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480" yWindow="96" windowWidth="18180" windowHeight="11640"/>
  </bookViews>
  <sheets>
    <sheet name="表19" sheetId="4" r:id="rId1"/>
  </sheets>
  <definedNames>
    <definedName name="_xlnm.Print_Area" localSheetId="0">表19!$A$1:$AX$34</definedName>
    <definedName name="_xlnm.Print_Titles" localSheetId="0">表19!$A:$B,表19!$1:$8</definedName>
    <definedName name="宅地・山林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32" i="4" l="1"/>
  <c r="E34" i="4"/>
  <c r="D32" i="4"/>
  <c r="D34" i="4"/>
  <c r="F32" i="4"/>
  <c r="F34" i="4"/>
  <c r="G32" i="4"/>
  <c r="G34" i="4"/>
  <c r="H32" i="4"/>
  <c r="H34" i="4"/>
  <c r="I32" i="4"/>
  <c r="I34" i="4"/>
  <c r="J32" i="4"/>
  <c r="J34" i="4"/>
  <c r="K32" i="4"/>
  <c r="K34" i="4"/>
  <c r="L32" i="4"/>
  <c r="L34" i="4"/>
  <c r="M32" i="4"/>
  <c r="M34" i="4"/>
  <c r="N32" i="4"/>
  <c r="N34" i="4"/>
  <c r="O32" i="4"/>
  <c r="O34" i="4"/>
  <c r="P32" i="4"/>
  <c r="P34" i="4"/>
  <c r="Q32" i="4"/>
  <c r="Q34" i="4"/>
  <c r="R32" i="4"/>
  <c r="R34" i="4"/>
  <c r="S32" i="4"/>
  <c r="S34" i="4"/>
  <c r="T32" i="4"/>
  <c r="T34" i="4"/>
  <c r="U32" i="4"/>
  <c r="U34" i="4"/>
  <c r="V32" i="4"/>
  <c r="V34" i="4"/>
  <c r="W32" i="4"/>
  <c r="W34" i="4"/>
  <c r="X32" i="4"/>
  <c r="X34" i="4"/>
  <c r="Y32" i="4"/>
  <c r="Y34" i="4"/>
  <c r="Z32" i="4"/>
  <c r="Z34" i="4"/>
  <c r="AA32" i="4"/>
  <c r="AA34" i="4"/>
  <c r="AB32" i="4"/>
  <c r="AB34" i="4"/>
  <c r="AC32" i="4"/>
  <c r="AC34" i="4"/>
  <c r="AD32" i="4"/>
  <c r="AD34" i="4"/>
  <c r="AE32" i="4"/>
  <c r="AE34" i="4"/>
  <c r="AF32" i="4"/>
  <c r="AF34" i="4"/>
  <c r="AG32" i="4"/>
  <c r="AG34" i="4"/>
  <c r="AH32" i="4"/>
  <c r="AH34" i="4"/>
  <c r="AI32" i="4"/>
  <c r="AI34" i="4"/>
  <c r="AJ32" i="4"/>
  <c r="AJ34" i="4"/>
  <c r="AK32" i="4"/>
  <c r="AK34" i="4"/>
  <c r="AL32" i="4"/>
  <c r="AL34" i="4"/>
  <c r="AM32" i="4"/>
  <c r="AM34" i="4"/>
  <c r="AN32" i="4"/>
  <c r="AN34" i="4"/>
  <c r="AO32" i="4"/>
  <c r="AO34" i="4"/>
  <c r="AP32" i="4"/>
  <c r="AP34" i="4"/>
  <c r="AQ32" i="4"/>
  <c r="AQ34" i="4"/>
  <c r="AR32" i="4"/>
  <c r="AR34" i="4"/>
  <c r="AS32" i="4"/>
  <c r="AS34" i="4"/>
  <c r="AT32" i="4"/>
  <c r="AT34" i="4"/>
  <c r="AU32" i="4"/>
  <c r="AU34" i="4"/>
  <c r="AV32" i="4"/>
  <c r="AV34" i="4"/>
  <c r="AW32" i="4"/>
  <c r="AW34" i="4"/>
  <c r="AX32" i="4"/>
  <c r="AX34" i="4"/>
  <c r="C32" i="4"/>
  <c r="C34" i="4"/>
</calcChain>
</file>

<file path=xl/sharedStrings.xml><?xml version="1.0" encoding="utf-8"?>
<sst xmlns="http://schemas.openxmlformats.org/spreadsheetml/2006/main" count="186" uniqueCount="132">
  <si>
    <t>(1)</t>
    <phoneticPr fontId="3"/>
  </si>
  <si>
    <t>(2)</t>
  </si>
  <si>
    <t>(3)</t>
  </si>
  <si>
    <t>(4)</t>
  </si>
  <si>
    <t>(5)</t>
  </si>
  <si>
    <t>(6)</t>
  </si>
  <si>
    <t>(7)</t>
  </si>
  <si>
    <t>(8)</t>
  </si>
  <si>
    <t>(10)</t>
  </si>
  <si>
    <t>(11)</t>
  </si>
  <si>
    <t>(12)</t>
  </si>
  <si>
    <t>(13)</t>
  </si>
  <si>
    <t>(14)</t>
  </si>
  <si>
    <t>(15)</t>
  </si>
  <si>
    <t>(16)</t>
  </si>
  <si>
    <t>(18)</t>
  </si>
  <si>
    <t>(19)</t>
  </si>
  <si>
    <t>(20)</t>
  </si>
  <si>
    <t>(22)</t>
  </si>
  <si>
    <t>(23)</t>
  </si>
  <si>
    <t>(24)</t>
  </si>
  <si>
    <t>(25)</t>
  </si>
  <si>
    <t>(28)</t>
  </si>
  <si>
    <t>(29)</t>
  </si>
  <si>
    <t>(30)</t>
  </si>
  <si>
    <t>(31)</t>
  </si>
  <si>
    <t>(32)</t>
  </si>
  <si>
    <t>(35)</t>
  </si>
  <si>
    <t>(36)</t>
  </si>
  <si>
    <t>(39)</t>
  </si>
  <si>
    <t>(40)</t>
  </si>
  <si>
    <t>(41)</t>
  </si>
  <si>
    <t>(42)</t>
  </si>
  <si>
    <t>(43)</t>
  </si>
  <si>
    <t>行番号</t>
    <rPh sb="0" eb="3">
      <t>ギョウバンゴウ</t>
    </rPh>
    <phoneticPr fontId="3"/>
  </si>
  <si>
    <t>所得控除を行った納税義務者数</t>
    <rPh sb="0" eb="2">
      <t>ショトク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</si>
  <si>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>障害者控除の対象となった人員</t>
    <rPh sb="0" eb="3">
      <t>ショウガイシャ</t>
    </rPh>
    <rPh sb="3" eb="5">
      <t>コウジョ</t>
    </rPh>
    <rPh sb="6" eb="8">
      <t>タイショウ</t>
    </rPh>
    <rPh sb="12" eb="14">
      <t>ジンイン</t>
    </rPh>
    <phoneticPr fontId="3"/>
  </si>
  <si>
    <t xml:space="preserve">
特定支出控除の特例の対象となった納税義務者数</t>
    <rPh sb="1" eb="3">
      <t>トクテイ</t>
    </rPh>
    <rPh sb="3" eb="5">
      <t>シシュツ</t>
    </rPh>
    <rPh sb="5" eb="7">
      <t>コウジョ</t>
    </rPh>
    <rPh sb="8" eb="10">
      <t>トクレイ</t>
    </rPh>
    <rPh sb="11" eb="12">
      <t>タイ</t>
    </rPh>
    <rPh sb="12" eb="13">
      <t>ゾウ</t>
    </rPh>
    <rPh sb="17" eb="19">
      <t>ノウゼイ</t>
    </rPh>
    <rPh sb="19" eb="22">
      <t>ギムシャ</t>
    </rPh>
    <rPh sb="22" eb="23">
      <t>カズ</t>
    </rPh>
    <phoneticPr fontId="3"/>
  </si>
  <si>
    <t>住民税の課税の対象となった配当所得に係る納税義務者数等</t>
    <rPh sb="0" eb="3">
      <t>ジュウミンゼイ</t>
    </rPh>
    <rPh sb="4" eb="6">
      <t>カゼイ</t>
    </rPh>
    <rPh sb="7" eb="9">
      <t>タイショウ</t>
    </rPh>
    <rPh sb="13" eb="15">
      <t>ハイトウ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</si>
  <si>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住民税の課税の対象となった利子所得に係る納税義務者数等</t>
    <rPh sb="0" eb="3">
      <t>ジュウミンゼイ</t>
    </rPh>
    <rPh sb="4" eb="6">
      <t>カゼイ</t>
    </rPh>
    <rPh sb="7" eb="9">
      <t>タイショウ</t>
    </rPh>
    <rPh sb="13" eb="15">
      <t>リシ</t>
    </rPh>
    <rPh sb="15" eb="17">
      <t>ショトク</t>
    </rPh>
    <rPh sb="18" eb="19">
      <t>カカ</t>
    </rPh>
    <rPh sb="20" eb="22">
      <t>ノウゼイ</t>
    </rPh>
    <rPh sb="22" eb="25">
      <t>ギムシャ</t>
    </rPh>
    <rPh sb="25" eb="26">
      <t>スウ</t>
    </rPh>
    <rPh sb="26" eb="27">
      <t>トウ</t>
    </rPh>
    <phoneticPr fontId="3"/>
  </si>
  <si>
    <t>税額控除を行った納税義務者数</t>
    <rPh sb="0" eb="2">
      <t>ゼイガク</t>
    </rPh>
    <rPh sb="2" eb="4">
      <t>コウジョ</t>
    </rPh>
    <rPh sb="5" eb="6">
      <t>オコナ</t>
    </rPh>
    <rPh sb="8" eb="10">
      <t>ノウゼイ</t>
    </rPh>
    <rPh sb="10" eb="13">
      <t>ギムシャ</t>
    </rPh>
    <rPh sb="13" eb="14">
      <t>スウ</t>
    </rPh>
    <phoneticPr fontId="3"/>
  </si>
  <si>
    <t xml:space="preserve">
雑損控除</t>
    <rPh sb="1" eb="3">
      <t>ザッソン</t>
    </rPh>
    <rPh sb="3" eb="5">
      <t>コウジョ</t>
    </rPh>
    <phoneticPr fontId="3"/>
  </si>
  <si>
    <t xml:space="preserve">
社会保険料控除</t>
    <rPh sb="1" eb="3">
      <t>シャカイ</t>
    </rPh>
    <rPh sb="3" eb="5">
      <t>ホケン</t>
    </rPh>
    <rPh sb="5" eb="6">
      <t>リョウ</t>
    </rPh>
    <rPh sb="6" eb="8">
      <t>コウジョ</t>
    </rPh>
    <phoneticPr fontId="3"/>
  </si>
  <si>
    <t>小規模企業共済等掛金控除</t>
    <rPh sb="0" eb="3">
      <t>ショウキボ</t>
    </rPh>
    <rPh sb="3" eb="5">
      <t>キギョウ</t>
    </rPh>
    <rPh sb="5" eb="7">
      <t>キョウサイ</t>
    </rPh>
    <rPh sb="7" eb="8">
      <t>トウ</t>
    </rPh>
    <rPh sb="8" eb="9">
      <t>カ</t>
    </rPh>
    <rPh sb="9" eb="10">
      <t>キン</t>
    </rPh>
    <rPh sb="10" eb="12">
      <t>コウジョ</t>
    </rPh>
    <phoneticPr fontId="3"/>
  </si>
  <si>
    <t>生命保険料控除</t>
    <rPh sb="0" eb="2">
      <t>セイメイ</t>
    </rPh>
    <rPh sb="2" eb="4">
      <t>ホケン</t>
    </rPh>
    <rPh sb="4" eb="5">
      <t>リョウ</t>
    </rPh>
    <rPh sb="5" eb="7">
      <t>コウジョ</t>
    </rPh>
    <phoneticPr fontId="3"/>
  </si>
  <si>
    <t>地震保険料控除</t>
    <rPh sb="0" eb="2">
      <t>ジシン</t>
    </rPh>
    <rPh sb="2" eb="4">
      <t>ホケン</t>
    </rPh>
    <rPh sb="4" eb="5">
      <t>リョウ</t>
    </rPh>
    <rPh sb="5" eb="7">
      <t>コウジョ</t>
    </rPh>
    <phoneticPr fontId="3"/>
  </si>
  <si>
    <t>障害者控除</t>
    <rPh sb="0" eb="3">
      <t>ショウガイシャ</t>
    </rPh>
    <rPh sb="3" eb="5">
      <t>コウジョ</t>
    </rPh>
    <phoneticPr fontId="3"/>
  </si>
  <si>
    <t>寡婦控除</t>
    <rPh sb="0" eb="2">
      <t>カフ</t>
    </rPh>
    <rPh sb="2" eb="4">
      <t>コウジョ</t>
    </rPh>
    <phoneticPr fontId="3"/>
  </si>
  <si>
    <t>寡夫控除</t>
    <rPh sb="0" eb="1">
      <t>ヤモメ</t>
    </rPh>
    <rPh sb="1" eb="2">
      <t>オット</t>
    </rPh>
    <rPh sb="2" eb="4">
      <t>コウジョ</t>
    </rPh>
    <phoneticPr fontId="3"/>
  </si>
  <si>
    <t>勤労学生
控除</t>
    <rPh sb="0" eb="2">
      <t>キンロウ</t>
    </rPh>
    <rPh sb="2" eb="4">
      <t>ガクセイ</t>
    </rPh>
    <rPh sb="5" eb="7">
      <t>コウジョ</t>
    </rPh>
    <phoneticPr fontId="3"/>
  </si>
  <si>
    <t>配偶者控除</t>
    <rPh sb="0" eb="3">
      <t>ハイグウシャ</t>
    </rPh>
    <rPh sb="3" eb="5">
      <t>コウジョ</t>
    </rPh>
    <phoneticPr fontId="3"/>
  </si>
  <si>
    <t xml:space="preserve">
配偶者特別
控除</t>
    <rPh sb="1" eb="4">
      <t>ハイグウシャ</t>
    </rPh>
    <rPh sb="4" eb="6">
      <t>トクベツ</t>
    </rPh>
    <rPh sb="7" eb="9">
      <t>コウジョ</t>
    </rPh>
    <phoneticPr fontId="3"/>
  </si>
  <si>
    <t>扶養控除</t>
    <rPh sb="0" eb="2">
      <t>フヨウ</t>
    </rPh>
    <rPh sb="2" eb="4">
      <t>コウジョ</t>
    </rPh>
    <phoneticPr fontId="3"/>
  </si>
  <si>
    <t>扶養控除</t>
    <rPh sb="0" eb="4">
      <t>フヨウコウジョ</t>
    </rPh>
    <phoneticPr fontId="3"/>
  </si>
  <si>
    <t>特別障害者のうち同居特別障害加算金分(23万円)に係る者</t>
    <rPh sb="0" eb="2">
      <t>トクベツ</t>
    </rPh>
    <rPh sb="2" eb="5">
      <t>ショウガイシャ</t>
    </rPh>
    <rPh sb="8" eb="10">
      <t>ドウキョ</t>
    </rPh>
    <rPh sb="10" eb="12">
      <t>トクベツ</t>
    </rPh>
    <rPh sb="12" eb="14">
      <t>ショウガイ</t>
    </rPh>
    <rPh sb="14" eb="17">
      <t>カサンキン</t>
    </rPh>
    <rPh sb="17" eb="18">
      <t>ブン</t>
    </rPh>
    <rPh sb="21" eb="23">
      <t>マンエン</t>
    </rPh>
    <rPh sb="25" eb="26">
      <t>カカ</t>
    </rPh>
    <rPh sb="27" eb="28">
      <t>モノ</t>
    </rPh>
    <phoneticPr fontId="3"/>
  </si>
  <si>
    <t>納税義務者数</t>
    <rPh sb="0" eb="2">
      <t>ノウゼイ</t>
    </rPh>
    <rPh sb="2" eb="5">
      <t>ギムシャ</t>
    </rPh>
    <rPh sb="5" eb="6">
      <t>スウ</t>
    </rPh>
    <phoneticPr fontId="3"/>
  </si>
  <si>
    <r>
      <t>左のうち
長期分</t>
    </r>
    <r>
      <rPr>
        <sz val="8"/>
        <rFont val="ＭＳ Ｐ明朝"/>
        <family val="1"/>
        <charset val="128"/>
      </rPr>
      <t/>
    </r>
    <rPh sb="0" eb="1">
      <t>ヒダリ</t>
    </rPh>
    <rPh sb="5" eb="6">
      <t>チョウ</t>
    </rPh>
    <rPh sb="6" eb="7">
      <t>キ</t>
    </rPh>
    <rPh sb="7" eb="8">
      <t>ブン</t>
    </rPh>
    <phoneticPr fontId="3"/>
  </si>
  <si>
    <t>普通</t>
    <rPh sb="0" eb="2">
      <t>フツウ</t>
    </rPh>
    <phoneticPr fontId="3"/>
  </si>
  <si>
    <t>特別障害者</t>
    <rPh sb="0" eb="2">
      <t>トクベツ</t>
    </rPh>
    <rPh sb="2" eb="5">
      <t>ショウガイシャ</t>
    </rPh>
    <phoneticPr fontId="3"/>
  </si>
  <si>
    <t>実人員</t>
    <rPh sb="0" eb="1">
      <t>ジツ</t>
    </rPh>
    <rPh sb="1" eb="3">
      <t>ジンイン</t>
    </rPh>
    <phoneticPr fontId="3"/>
  </si>
  <si>
    <t>一般</t>
    <rPh sb="0" eb="2">
      <t>イッパン</t>
    </rPh>
    <phoneticPr fontId="3"/>
  </si>
  <si>
    <t>特別割増</t>
    <rPh sb="0" eb="2">
      <t>トクベツ</t>
    </rPh>
    <rPh sb="2" eb="4">
      <t>ワリマシ</t>
    </rPh>
    <phoneticPr fontId="3"/>
  </si>
  <si>
    <t>計</t>
    <rPh sb="0" eb="1">
      <t>ケイ</t>
    </rPh>
    <phoneticPr fontId="3"/>
  </si>
  <si>
    <t>一般
(70歳未満)</t>
    <rPh sb="0" eb="2">
      <t>イッパン</t>
    </rPh>
    <rPh sb="6" eb="7">
      <t>サイ</t>
    </rPh>
    <rPh sb="7" eb="9">
      <t>ミマン</t>
    </rPh>
    <phoneticPr fontId="3"/>
  </si>
  <si>
    <t>老人配偶者
(70歳以上)</t>
    <rPh sb="0" eb="2">
      <t>ロウジン</t>
    </rPh>
    <rPh sb="2" eb="5">
      <t>ハイグウシャ</t>
    </rPh>
    <rPh sb="9" eb="12">
      <t>サイイジョウ</t>
    </rPh>
    <phoneticPr fontId="3"/>
  </si>
  <si>
    <t>一般
(16歳～18歳)
(23歳～69歳)</t>
    <rPh sb="0" eb="2">
      <t>イッパン</t>
    </rPh>
    <rPh sb="6" eb="7">
      <t>サイ</t>
    </rPh>
    <rPh sb="10" eb="11">
      <t>サイ</t>
    </rPh>
    <rPh sb="16" eb="17">
      <t>サイ</t>
    </rPh>
    <rPh sb="20" eb="21">
      <t>サイ</t>
    </rPh>
    <phoneticPr fontId="3"/>
  </si>
  <si>
    <t>特定扶養親族
(19歳～22歳)</t>
    <phoneticPr fontId="3"/>
  </si>
  <si>
    <t>老人扶養親族
(70歳以上)</t>
    <rPh sb="0" eb="2">
      <t>ロウジン</t>
    </rPh>
    <rPh sb="2" eb="4">
      <t>フヨウ</t>
    </rPh>
    <rPh sb="4" eb="6">
      <t>シンゾク</t>
    </rPh>
    <rPh sb="10" eb="11">
      <t>サイ</t>
    </rPh>
    <rPh sb="11" eb="13">
      <t>イジョウ</t>
    </rPh>
    <phoneticPr fontId="3"/>
  </si>
  <si>
    <t>同居老親等
(70歳以上)</t>
    <rPh sb="0" eb="2">
      <t>ドウキョ</t>
    </rPh>
    <rPh sb="2" eb="3">
      <t>ロウ</t>
    </rPh>
    <rPh sb="3" eb="4">
      <t>オヤ</t>
    </rPh>
    <rPh sb="4" eb="5">
      <t>トウ</t>
    </rPh>
    <rPh sb="9" eb="10">
      <t>サイ</t>
    </rPh>
    <rPh sb="10" eb="12">
      <t>イジョウ</t>
    </rPh>
    <phoneticPr fontId="3"/>
  </si>
  <si>
    <t>特別</t>
    <rPh sb="0" eb="2">
      <t>トクベツ</t>
    </rPh>
    <phoneticPr fontId="3"/>
  </si>
  <si>
    <t xml:space="preserve">
納税義務者数</t>
    <rPh sb="1" eb="3">
      <t>ノウゼイ</t>
    </rPh>
    <rPh sb="3" eb="6">
      <t>ギムシャ</t>
    </rPh>
    <rPh sb="6" eb="7">
      <t>スウ</t>
    </rPh>
    <phoneticPr fontId="3"/>
  </si>
  <si>
    <t xml:space="preserve">
配当所得の金額</t>
    <rPh sb="1" eb="3">
      <t>ハイトウ</t>
    </rPh>
    <rPh sb="3" eb="5">
      <t>ショトク</t>
    </rPh>
    <rPh sb="6" eb="8">
      <t>キンガク</t>
    </rPh>
    <phoneticPr fontId="3"/>
  </si>
  <si>
    <t xml:space="preserve">
利子所得の金額</t>
    <rPh sb="1" eb="3">
      <t>リシ</t>
    </rPh>
    <rPh sb="3" eb="5">
      <t>ショトク</t>
    </rPh>
    <rPh sb="6" eb="8">
      <t>キンガク</t>
    </rPh>
    <phoneticPr fontId="3"/>
  </si>
  <si>
    <t>配当控除</t>
    <rPh sb="0" eb="2">
      <t>ハイトウ</t>
    </rPh>
    <rPh sb="2" eb="4">
      <t>コウジョ</t>
    </rPh>
    <phoneticPr fontId="3"/>
  </si>
  <si>
    <t>住宅借入金等特別税額控除</t>
    <rPh sb="0" eb="2">
      <t>ジュウタク</t>
    </rPh>
    <rPh sb="2" eb="5">
      <t>カリイレキン</t>
    </rPh>
    <rPh sb="5" eb="6">
      <t>トウ</t>
    </rPh>
    <rPh sb="6" eb="8">
      <t>トクベツ</t>
    </rPh>
    <rPh sb="8" eb="10">
      <t>ゼイガク</t>
    </rPh>
    <rPh sb="10" eb="12">
      <t>コウジョ</t>
    </rPh>
    <phoneticPr fontId="3"/>
  </si>
  <si>
    <t>寄附金税額
控除</t>
    <rPh sb="3" eb="5">
      <t>ゼイガク</t>
    </rPh>
    <rPh sb="6" eb="8">
      <t>コウジョ</t>
    </rPh>
    <phoneticPr fontId="3"/>
  </si>
  <si>
    <t>外国税額
控除</t>
    <rPh sb="0" eb="2">
      <t>ガイコク</t>
    </rPh>
    <rPh sb="2" eb="4">
      <t>ゼイガク</t>
    </rPh>
    <rPh sb="5" eb="7">
      <t>コウジョ</t>
    </rPh>
    <phoneticPr fontId="3"/>
  </si>
  <si>
    <t>配当割額の控除</t>
    <rPh sb="0" eb="2">
      <t>ハイトウ</t>
    </rPh>
    <rPh sb="2" eb="4">
      <t>ワリガク</t>
    </rPh>
    <rPh sb="5" eb="7">
      <t>コウジョ</t>
    </rPh>
    <phoneticPr fontId="3"/>
  </si>
  <si>
    <t>株式等譲渡所得割額の控除</t>
    <rPh sb="0" eb="2">
      <t>カブシキ</t>
    </rPh>
    <rPh sb="2" eb="3">
      <t>トウ</t>
    </rPh>
    <rPh sb="3" eb="5">
      <t>ジョウト</t>
    </rPh>
    <rPh sb="5" eb="8">
      <t>ショトクワリ</t>
    </rPh>
    <rPh sb="8" eb="9">
      <t>ガク</t>
    </rPh>
    <rPh sb="10" eb="12">
      <t>コウジョ</t>
    </rPh>
    <phoneticPr fontId="3"/>
  </si>
  <si>
    <t>（人）</t>
    <phoneticPr fontId="3"/>
  </si>
  <si>
    <t>（千円）</t>
    <rPh sb="1" eb="3">
      <t>センエン</t>
    </rPh>
    <phoneticPr fontId="3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</si>
  <si>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</si>
  <si>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</si>
  <si>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</si>
  <si>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</si>
  <si>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</si>
  <si>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</si>
  <si>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</si>
  <si>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</si>
  <si>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</si>
  <si>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</si>
  <si>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</si>
  <si>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</si>
  <si>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</si>
  <si>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</si>
  <si>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</si>
  <si>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</si>
  <si>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</si>
  <si>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</si>
  <si>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</si>
  <si>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</si>
  <si>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</si>
  <si>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</si>
  <si>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</si>
  <si>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</si>
  <si>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</si>
  <si>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</si>
  <si>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　　　　　区　分
　団体名</t>
    <rPh sb="5" eb="6">
      <t>ク</t>
    </rPh>
    <rPh sb="7" eb="8">
      <t>ブン</t>
    </rPh>
    <rPh sb="14" eb="17">
      <t>ダンタイメイ</t>
    </rPh>
    <phoneticPr fontId="3"/>
  </si>
  <si>
    <t>左のうち
旧個人年金分</t>
    <rPh sb="0" eb="1">
      <t>ヒダリ</t>
    </rPh>
    <rPh sb="5" eb="6">
      <t>キュウ</t>
    </rPh>
    <rPh sb="6" eb="8">
      <t>コジン</t>
    </rPh>
    <rPh sb="8" eb="10">
      <t>ネンキン</t>
    </rPh>
    <rPh sb="10" eb="11">
      <t>ブン</t>
    </rPh>
    <phoneticPr fontId="3"/>
  </si>
  <si>
    <t>左のうち
旧生命保険分</t>
    <rPh sb="0" eb="1">
      <t>ヒダリ</t>
    </rPh>
    <rPh sb="5" eb="6">
      <t>キュウ</t>
    </rPh>
    <rPh sb="6" eb="8">
      <t>セイメイ</t>
    </rPh>
    <rPh sb="8" eb="10">
      <t>ホケン</t>
    </rPh>
    <rPh sb="10" eb="11">
      <t>ブン</t>
    </rPh>
    <phoneticPr fontId="3"/>
  </si>
  <si>
    <t>左のうち
新生命保険分</t>
    <rPh sb="0" eb="1">
      <t>ヒダリ</t>
    </rPh>
    <rPh sb="5" eb="6">
      <t>シン</t>
    </rPh>
    <rPh sb="6" eb="8">
      <t>セイメイ</t>
    </rPh>
    <rPh sb="8" eb="10">
      <t>ホケン</t>
    </rPh>
    <rPh sb="10" eb="11">
      <t>ブン</t>
    </rPh>
    <phoneticPr fontId="3"/>
  </si>
  <si>
    <t>左のうち
新個人年金分</t>
    <rPh sb="0" eb="1">
      <t>ヒダリ</t>
    </rPh>
    <rPh sb="5" eb="6">
      <t>シン</t>
    </rPh>
    <rPh sb="6" eb="8">
      <t>コジン</t>
    </rPh>
    <rPh sb="8" eb="10">
      <t>ネンキン</t>
    </rPh>
    <rPh sb="10" eb="11">
      <t>ブン</t>
    </rPh>
    <phoneticPr fontId="3"/>
  </si>
  <si>
    <t>左のうち
介護医療
保険分</t>
    <rPh sb="0" eb="1">
      <t>ヒダリ</t>
    </rPh>
    <rPh sb="5" eb="7">
      <t>カイゴ</t>
    </rPh>
    <rPh sb="7" eb="9">
      <t>イリョウ</t>
    </rPh>
    <rPh sb="10" eb="12">
      <t>ホケン</t>
    </rPh>
    <rPh sb="12" eb="13">
      <t>ブン</t>
    </rPh>
    <phoneticPr fontId="3"/>
  </si>
  <si>
    <t>(9)</t>
  </si>
  <si>
    <t>(17)</t>
  </si>
  <si>
    <t>(21)</t>
  </si>
  <si>
    <t>(26)</t>
  </si>
  <si>
    <t>(27)</t>
  </si>
  <si>
    <t>(33)</t>
  </si>
  <si>
    <t>(34)</t>
  </si>
  <si>
    <t>(37)</t>
  </si>
  <si>
    <t>(38)</t>
  </si>
  <si>
    <t>(44)</t>
  </si>
  <si>
    <t>(45)</t>
  </si>
  <si>
    <t>(46)</t>
  </si>
  <si>
    <t>(47)</t>
  </si>
  <si>
    <t>所得控除を行った納税義務者数</t>
    <phoneticPr fontId="2"/>
  </si>
  <si>
    <t>所得控除を行った納税義務者数</t>
    <phoneticPr fontId="2"/>
  </si>
  <si>
    <t>左のうちセルフメディケーション税制に係る分</t>
    <rPh sb="0" eb="1">
      <t>ヒダリ</t>
    </rPh>
    <rPh sb="15" eb="17">
      <t>ゼイセイ</t>
    </rPh>
    <rPh sb="18" eb="19">
      <t>カカ</t>
    </rPh>
    <rPh sb="20" eb="21">
      <t>ブン</t>
    </rPh>
    <phoneticPr fontId="2"/>
  </si>
  <si>
    <t>医療費控除</t>
    <rPh sb="0" eb="3">
      <t>イリョウヒ</t>
    </rPh>
    <rPh sb="3" eb="5">
      <t>コウジョ</t>
    </rPh>
    <phoneticPr fontId="3"/>
  </si>
  <si>
    <t>(48)</t>
    <phoneticPr fontId="2"/>
  </si>
  <si>
    <t>扶養親族及び同一生計配偶者</t>
    <rPh sb="0" eb="2">
      <t>フヨウ</t>
    </rPh>
    <rPh sb="2" eb="4">
      <t>シンゾク</t>
    </rPh>
    <rPh sb="4" eb="5">
      <t>オヨ</t>
    </rPh>
    <rPh sb="6" eb="8">
      <t>ドウイツ</t>
    </rPh>
    <rPh sb="8" eb="10">
      <t>セイケイ</t>
    </rPh>
    <rPh sb="10" eb="13">
      <t>ハイグウシャ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</si>
</sst>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DBNum3]000"/>
    <numFmt numFmtId="177" formatCode="#,##0;&quot;△ &quot;#,##0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7"/>
      <name val="ＭＳ Ｐゴシック"/>
      <family val="3"/>
      <charset val="128"/>
    </font>
    <font>
      <sz val="9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9" fillId="0" borderId="0">
      <alignment vertical="center"/>
    </xf>
    <xf numFmtId="0" fontId="1" fillId="0" borderId="0"/>
    <xf numFmtId="0" fontId="1" fillId="0" borderId="0"/>
    <xf numFmtId="0" fontId="1" fillId="0" borderId="0"/>
  </cellStyleXfs>
  <cellXfs count="108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Fill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5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5" xfId="2" applyNumberFormat="1" applyFont="1" applyBorder="1" applyAlignment="1" applyProtection="1">
      <alignment horizontal="distributed" vertical="center" wrapText="1" justifyLastLine="1"/>
    </xf>
    <xf numFmtId="49" fontId="7" fillId="0" borderId="2" xfId="2" applyNumberFormat="1" applyFont="1" applyFill="1" applyBorder="1" applyAlignment="1" applyProtection="1">
      <alignment horizontal="distributed" vertical="center" wrapText="1" justifyLastLine="1"/>
    </xf>
    <xf numFmtId="49" fontId="7" fillId="0" borderId="2" xfId="2" applyNumberFormat="1" applyFont="1" applyBorder="1" applyAlignment="1" applyProtection="1">
      <alignment horizontal="distributed" vertical="center" wrapText="1" justifyLastLine="1"/>
    </xf>
    <xf numFmtId="49" fontId="2" fillId="0" borderId="2" xfId="2" applyNumberFormat="1" applyFont="1" applyFill="1" applyBorder="1" applyAlignment="1" applyProtection="1">
      <alignment horizontal="distributed" vertical="center" wrapText="1" justifyLastLine="1"/>
    </xf>
    <xf numFmtId="49" fontId="2" fillId="0" borderId="3" xfId="2" applyNumberFormat="1" applyFont="1" applyFill="1" applyBorder="1" applyAlignment="1" applyProtection="1">
      <alignment horizontal="distributed" vertical="center" wrapText="1" justifyLastLine="1"/>
    </xf>
    <xf numFmtId="49" fontId="2" fillId="0" borderId="6" xfId="2" applyNumberFormat="1" applyFont="1" applyBorder="1" applyAlignment="1" applyProtection="1">
      <alignment horizontal="center" wrapText="1"/>
    </xf>
    <xf numFmtId="49" fontId="2" fillId="0" borderId="7" xfId="2" applyNumberFormat="1" applyFont="1" applyBorder="1" applyAlignment="1" applyProtection="1">
      <alignment horizontal="center" wrapText="1"/>
    </xf>
    <xf numFmtId="49" fontId="2" fillId="0" borderId="8" xfId="2" applyNumberFormat="1" applyFont="1" applyBorder="1" applyAlignment="1" applyProtection="1">
      <alignment horizontal="center" wrapText="1"/>
    </xf>
    <xf numFmtId="49" fontId="2" fillId="0" borderId="9" xfId="2" applyNumberFormat="1" applyFont="1" applyBorder="1" applyAlignment="1" applyProtection="1">
      <alignment horizontal="center" wrapText="1"/>
    </xf>
    <xf numFmtId="0" fontId="5" fillId="0" borderId="10" xfId="4" applyNumberFormat="1" applyFont="1" applyBorder="1" applyAlignment="1" applyProtection="1">
      <alignment vertical="center"/>
    </xf>
    <xf numFmtId="0" fontId="5" fillId="0" borderId="11" xfId="4" applyNumberFormat="1" applyFont="1" applyBorder="1" applyAlignment="1" applyProtection="1">
      <alignment vertical="center"/>
    </xf>
    <xf numFmtId="0" fontId="5" fillId="1" borderId="12" xfId="4" applyNumberFormat="1" applyFont="1" applyFill="1" applyBorder="1" applyAlignment="1" applyProtection="1">
      <alignment vertical="center"/>
    </xf>
    <xf numFmtId="0" fontId="5" fillId="1" borderId="13" xfId="4" applyNumberFormat="1" applyFont="1" applyFill="1" applyBorder="1" applyAlignment="1" applyProtection="1">
      <alignment vertical="center"/>
    </xf>
    <xf numFmtId="0" fontId="5" fillId="0" borderId="12" xfId="4" applyNumberFormat="1" applyFont="1" applyBorder="1" applyAlignment="1" applyProtection="1">
      <alignment vertical="center"/>
    </xf>
    <xf numFmtId="0" fontId="5" fillId="0" borderId="13" xfId="4" applyNumberFormat="1" applyFont="1" applyBorder="1" applyAlignment="1" applyProtection="1">
      <alignment vertical="center"/>
    </xf>
    <xf numFmtId="0" fontId="5" fillId="1" borderId="14" xfId="4" applyNumberFormat="1" applyFont="1" applyFill="1" applyBorder="1" applyAlignment="1" applyProtection="1">
      <alignment vertical="center"/>
    </xf>
    <xf numFmtId="0" fontId="5" fillId="1" borderId="15" xfId="4" applyNumberFormat="1" applyFont="1" applyFill="1" applyBorder="1" applyAlignment="1" applyProtection="1">
      <alignment vertical="center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vertical="center" shrinkToFit="1"/>
      <protection locked="0"/>
    </xf>
    <xf numFmtId="177" fontId="8" fillId="0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vertical="center" shrinkToFit="1"/>
      <protection locked="0"/>
    </xf>
    <xf numFmtId="177" fontId="8" fillId="1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1" xfId="2" applyNumberFormat="1" applyFont="1" applyFill="1" applyBorder="1" applyAlignment="1" applyProtection="1">
      <alignment horizontal="right" vertical="center" shrinkToFit="1"/>
    </xf>
    <xf numFmtId="177" fontId="8" fillId="0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vertical="center" shrinkToFit="1"/>
      <protection locked="0"/>
    </xf>
    <xf numFmtId="177" fontId="8" fillId="0" borderId="2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1" xfId="2" applyNumberFormat="1" applyFont="1" applyFill="1" applyBorder="1" applyAlignment="1" applyProtection="1">
      <alignment horizontal="right" vertical="center" shrinkToFit="1"/>
    </xf>
    <xf numFmtId="177" fontId="8" fillId="1" borderId="24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vertical="center" shrinkToFit="1"/>
      <protection locked="0"/>
    </xf>
    <xf numFmtId="177" fontId="8" fillId="1" borderId="2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5" xfId="2" applyNumberFormat="1" applyFont="1" applyFill="1" applyBorder="1" applyAlignment="1" applyProtection="1">
      <alignment horizontal="right" vertical="center" shrinkToFit="1"/>
    </xf>
    <xf numFmtId="49" fontId="5" fillId="0" borderId="4" xfId="2" applyNumberFormat="1" applyFont="1" applyFill="1" applyBorder="1" applyAlignment="1" applyProtection="1">
      <alignment vertical="center" wrapText="1" justifyLastLine="1"/>
    </xf>
    <xf numFmtId="49" fontId="5" fillId="0" borderId="30" xfId="2" applyNumberFormat="1" applyFont="1" applyBorder="1" applyAlignment="1" applyProtection="1">
      <alignment horizontal="center" vertical="center"/>
    </xf>
    <xf numFmtId="49" fontId="5" fillId="0" borderId="32" xfId="2" applyNumberFormat="1" applyFont="1" applyBorder="1" applyAlignment="1" applyProtection="1">
      <alignment horizontal="center" vertical="center"/>
    </xf>
    <xf numFmtId="176" fontId="6" fillId="0" borderId="30" xfId="2" applyNumberFormat="1" applyFont="1" applyBorder="1" applyAlignment="1" applyProtection="1">
      <alignment horizontal="center" vertical="center" justifyLastLine="1"/>
    </xf>
    <xf numFmtId="176" fontId="6" fillId="0" borderId="31" xfId="2" applyNumberFormat="1" applyFont="1" applyBorder="1" applyAlignment="1" applyProtection="1">
      <alignment horizontal="center" vertical="center" justifyLastLine="1"/>
    </xf>
    <xf numFmtId="176" fontId="6" fillId="0" borderId="32" xfId="2" applyNumberFormat="1" applyFont="1" applyBorder="1" applyAlignment="1" applyProtection="1">
      <alignment horizontal="center" vertical="center" justifyLastLine="1"/>
    </xf>
    <xf numFmtId="49" fontId="5" fillId="0" borderId="10" xfId="2" applyNumberFormat="1" applyFont="1" applyBorder="1" applyAlignment="1" applyProtection="1">
      <alignment horizontal="distributed" vertical="distributed" wrapText="1" justifyLastLine="1"/>
    </xf>
    <xf numFmtId="49" fontId="5" fillId="0" borderId="33" xfId="2" applyNumberFormat="1" applyFont="1" applyBorder="1" applyAlignment="1" applyProtection="1">
      <alignment horizontal="distributed" vertical="distributed" wrapText="1" justifyLastLine="1"/>
    </xf>
    <xf numFmtId="49" fontId="5" fillId="0" borderId="11" xfId="2" applyNumberFormat="1" applyFont="1" applyBorder="1" applyAlignment="1" applyProtection="1">
      <alignment horizontal="distributed" vertical="distributed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5" fillId="0" borderId="20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left" vertical="center" wrapText="1" justifyLastLine="1"/>
    </xf>
    <xf numFmtId="49" fontId="5" fillId="0" borderId="35" xfId="2" applyNumberFormat="1" applyFont="1" applyBorder="1" applyAlignment="1" applyProtection="1">
      <alignment horizontal="left" vertical="center" wrapText="1" justifyLastLine="1"/>
    </xf>
    <xf numFmtId="49" fontId="5" fillId="0" borderId="36" xfId="2" applyNumberFormat="1" applyFont="1" applyBorder="1" applyAlignment="1" applyProtection="1">
      <alignment horizontal="left" vertical="center" wrapText="1" justifyLastLine="1"/>
    </xf>
    <xf numFmtId="49" fontId="5" fillId="0" borderId="37" xfId="2" applyNumberFormat="1" applyFont="1" applyBorder="1" applyAlignment="1" applyProtection="1">
      <alignment horizontal="left" vertical="center" wrapText="1" justifyLastLine="1"/>
    </xf>
    <xf numFmtId="49" fontId="5" fillId="0" borderId="38" xfId="2" applyNumberFormat="1" applyFont="1" applyBorder="1" applyAlignment="1" applyProtection="1">
      <alignment horizontal="left" vertical="center" wrapText="1" justifyLastLine="1"/>
    </xf>
    <xf numFmtId="49" fontId="5" fillId="0" borderId="39" xfId="2" applyNumberFormat="1" applyFont="1" applyBorder="1" applyAlignment="1" applyProtection="1">
      <alignment horizontal="left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49" fontId="2" fillId="0" borderId="42" xfId="2" applyNumberFormat="1" applyFont="1" applyBorder="1" applyAlignment="1" applyProtection="1">
      <alignment horizontal="distributed" vertical="center" wrapText="1" justifyLastLine="1"/>
    </xf>
    <xf numFmtId="49" fontId="2" fillId="0" borderId="29" xfId="2" applyNumberFormat="1" applyFont="1" applyBorder="1" applyAlignment="1" applyProtection="1">
      <alignment horizontal="distributed" vertical="center" wrapText="1" justifyLastLine="1"/>
    </xf>
    <xf numFmtId="49" fontId="7" fillId="0" borderId="41" xfId="2" applyNumberFormat="1" applyFont="1" applyBorder="1" applyAlignment="1" applyProtection="1">
      <alignment horizontal="distributed" vertical="center" wrapText="1" justifyLastLine="1"/>
    </xf>
    <xf numFmtId="49" fontId="7" fillId="0" borderId="43" xfId="2" applyNumberFormat="1" applyFont="1" applyBorder="1" applyAlignment="1" applyProtection="1">
      <alignment horizontal="distributed" vertical="center" wrapText="1" justifyLastLine="1"/>
    </xf>
    <xf numFmtId="49" fontId="7" fillId="0" borderId="20" xfId="2" applyNumberFormat="1" applyFont="1" applyBorder="1" applyAlignment="1" applyProtection="1">
      <alignment horizontal="distributed" vertical="center" wrapText="1" justifyLastLine="1"/>
    </xf>
    <xf numFmtId="49" fontId="7" fillId="0" borderId="21" xfId="2" applyNumberFormat="1" applyFont="1" applyBorder="1" applyAlignment="1" applyProtection="1">
      <alignment horizontal="distributed" vertical="center" wrapText="1" justifyLastLine="1"/>
    </xf>
    <xf numFmtId="49" fontId="6" fillId="0" borderId="43" xfId="2" applyNumberFormat="1" applyFont="1" applyBorder="1" applyAlignment="1" applyProtection="1">
      <alignment horizontal="distributed" vertical="center" wrapText="1" justifyLastLine="1"/>
    </xf>
    <xf numFmtId="49" fontId="6" fillId="0" borderId="21" xfId="2" applyNumberFormat="1" applyFont="1" applyBorder="1" applyAlignment="1" applyProtection="1">
      <alignment horizontal="distributed" vertical="center" wrapText="1" justifyLastLine="1"/>
    </xf>
    <xf numFmtId="49" fontId="2" fillId="0" borderId="3" xfId="2" applyNumberFormat="1" applyFont="1" applyBorder="1" applyAlignment="1" applyProtection="1">
      <alignment horizontal="distributed" vertical="center" wrapText="1" justifyLastLine="1"/>
    </xf>
    <xf numFmtId="49" fontId="6" fillId="0" borderId="0" xfId="2" applyNumberFormat="1" applyFont="1" applyBorder="1" applyAlignment="1" applyProtection="1">
      <alignment horizontal="distributed" vertical="center" wrapText="1" justifyLastLine="1"/>
    </xf>
    <xf numFmtId="49" fontId="6" fillId="0" borderId="45" xfId="2" applyNumberFormat="1" applyFont="1" applyBorder="1" applyAlignment="1" applyProtection="1">
      <alignment horizontal="distributed" vertical="center" wrapText="1" justifyLastLine="1"/>
    </xf>
    <xf numFmtId="49" fontId="6" fillId="0" borderId="40" xfId="2" applyNumberFormat="1" applyFont="1" applyBorder="1" applyAlignment="1" applyProtection="1">
      <alignment horizontal="distributed" vertical="center" wrapText="1" justifyLastLine="1"/>
    </xf>
    <xf numFmtId="49" fontId="6" fillId="0" borderId="46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12" xfId="2" applyNumberFormat="1" applyFont="1" applyBorder="1" applyAlignment="1" applyProtection="1">
      <alignment horizontal="distributed" vertical="center" wrapText="1" justifyLastLine="1"/>
    </xf>
    <xf numFmtId="49" fontId="5" fillId="0" borderId="10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11" xfId="2" applyNumberFormat="1" applyFont="1" applyBorder="1" applyAlignment="1" applyProtection="1">
      <alignment horizontal="distributed" vertical="center" wrapText="1" justifyLastLine="1"/>
    </xf>
    <xf numFmtId="49" fontId="5" fillId="0" borderId="1" xfId="2" applyNumberFormat="1" applyFont="1" applyBorder="1" applyAlignment="1" applyProtection="1">
      <alignment horizontal="distributed" vertical="center" wrapText="1" justifyLastLine="1"/>
    </xf>
    <xf numFmtId="49" fontId="5" fillId="0" borderId="47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5" fillId="0" borderId="4" xfId="2" applyNumberFormat="1" applyFont="1" applyBorder="1" applyAlignment="1" applyProtection="1">
      <alignment horizontal="distributed" vertical="center" wrapText="1" justifyLastLine="1"/>
    </xf>
    <xf numFmtId="49" fontId="6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4" xfId="2" applyNumberFormat="1" applyFont="1" applyBorder="1" applyAlignment="1" applyProtection="1">
      <alignment horizontal="distributed" vertical="center" wrapText="1" justifyLastLine="1"/>
    </xf>
    <xf numFmtId="49" fontId="5" fillId="0" borderId="2" xfId="2" applyNumberFormat="1" applyFont="1" applyBorder="1" applyAlignment="1" applyProtection="1">
      <alignment horizontal="distributed" wrapText="1" justifyLastLine="1"/>
    </xf>
    <xf numFmtId="49" fontId="5" fillId="0" borderId="4" xfId="2" applyNumberFormat="1" applyFont="1" applyBorder="1" applyAlignment="1" applyProtection="1">
      <alignment horizontal="distributed" wrapText="1" justifyLastLine="1"/>
    </xf>
    <xf numFmtId="49" fontId="5" fillId="0" borderId="44" xfId="2" applyNumberFormat="1" applyFont="1" applyFill="1" applyBorder="1" applyAlignment="1" applyProtection="1">
      <alignment horizontal="distributed" vertical="center" wrapText="1" indent="1"/>
    </xf>
    <xf numFmtId="49" fontId="5" fillId="0" borderId="5" xfId="2" applyNumberFormat="1" applyFont="1" applyFill="1" applyBorder="1" applyAlignment="1" applyProtection="1">
      <alignment horizontal="distributed" vertical="center" wrapText="1" indent="1"/>
    </xf>
    <xf numFmtId="49" fontId="5" fillId="0" borderId="3" xfId="2" applyNumberFormat="1" applyFont="1" applyBorder="1" applyAlignment="1" applyProtection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</cellXfs>
  <cellStyles count="5">
    <cellStyle name="標準" xfId="0" builtinId="0"/>
    <cellStyle name="標準 2" xfId="1"/>
    <cellStyle name="標準 2 2" xfId="2"/>
    <cellStyle name="標準 3" xfId="3"/>
    <cellStyle name="標準_平成14年地方公務員制度実態調査_レイアウト_14_71固定資産土地入力用_修正済み_市町村税課税状況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20">
    <tabColor theme="8"/>
  </sheetPr>
  <dimension ref="A1:AY34"/>
  <sheetViews>
    <sheetView showGridLines="0" tabSelected="1" zoomScale="80" zoomScaleNormal="80" zoomScaleSheetLayoutView="100" workbookViewId="0">
      <selection activeCell="B17" sqref="B17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32" width="9" style="1" customWidth="1"/>
    <col min="33" max="33" width="11" style="1" customWidth="1"/>
    <col min="34" max="39" width="9" style="1" customWidth="1"/>
    <col min="40" max="40" width="14" style="1" customWidth="1"/>
    <col min="41" max="43" width="10" style="1" customWidth="1"/>
    <col min="44" max="44" width="11" style="1" customWidth="1"/>
    <col min="45" max="50" width="8" style="1" customWidth="1"/>
    <col min="51" max="51" width="1" style="1"/>
    <col min="52" max="52" width="2.21875" style="1" bestFit="1" customWidth="1"/>
    <col min="53" max="16384" width="1" style="1"/>
  </cols>
  <sheetData>
    <row r="1" spans="1:51" ht="10.8" x14ac:dyDescent="0.2"/>
    <row r="2" spans="1:51" ht="10.8" x14ac:dyDescent="0.2"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51" ht="10.8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113</v>
      </c>
      <c r="L3" s="3" t="s">
        <v>8</v>
      </c>
      <c r="M3" s="3" t="s">
        <v>9</v>
      </c>
      <c r="N3" s="3" t="s">
        <v>10</v>
      </c>
      <c r="O3" s="3" t="s">
        <v>11</v>
      </c>
      <c r="P3" s="3" t="s">
        <v>12</v>
      </c>
      <c r="Q3" s="3" t="s">
        <v>13</v>
      </c>
      <c r="R3" s="3" t="s">
        <v>14</v>
      </c>
      <c r="S3" s="3" t="s">
        <v>114</v>
      </c>
      <c r="T3" s="3" t="s">
        <v>15</v>
      </c>
      <c r="U3" s="3" t="s">
        <v>16</v>
      </c>
      <c r="V3" s="3" t="s">
        <v>17</v>
      </c>
      <c r="W3" s="3" t="s">
        <v>115</v>
      </c>
      <c r="X3" s="3" t="s">
        <v>18</v>
      </c>
      <c r="Y3" s="3" t="s">
        <v>19</v>
      </c>
      <c r="Z3" s="3" t="s">
        <v>20</v>
      </c>
      <c r="AA3" s="3" t="s">
        <v>21</v>
      </c>
      <c r="AB3" s="3" t="s">
        <v>116</v>
      </c>
      <c r="AC3" s="3" t="s">
        <v>117</v>
      </c>
      <c r="AD3" s="3" t="s">
        <v>22</v>
      </c>
      <c r="AE3" s="3" t="s">
        <v>23</v>
      </c>
      <c r="AF3" s="3" t="s">
        <v>24</v>
      </c>
      <c r="AG3" s="3" t="s">
        <v>25</v>
      </c>
      <c r="AH3" s="3" t="s">
        <v>26</v>
      </c>
      <c r="AI3" s="3" t="s">
        <v>118</v>
      </c>
      <c r="AJ3" s="3" t="s">
        <v>119</v>
      </c>
      <c r="AK3" s="3" t="s">
        <v>27</v>
      </c>
      <c r="AL3" s="3" t="s">
        <v>28</v>
      </c>
      <c r="AM3" s="3" t="s">
        <v>120</v>
      </c>
      <c r="AN3" s="3" t="s">
        <v>121</v>
      </c>
      <c r="AO3" s="3" t="s">
        <v>29</v>
      </c>
      <c r="AP3" s="3" t="s">
        <v>30</v>
      </c>
      <c r="AQ3" s="3" t="s">
        <v>31</v>
      </c>
      <c r="AR3" s="3" t="s">
        <v>32</v>
      </c>
      <c r="AS3" s="3" t="s">
        <v>33</v>
      </c>
      <c r="AT3" s="3" t="s">
        <v>122</v>
      </c>
      <c r="AU3" s="3" t="s">
        <v>123</v>
      </c>
      <c r="AV3" s="3" t="s">
        <v>124</v>
      </c>
      <c r="AW3" s="3" t="s">
        <v>125</v>
      </c>
      <c r="AX3" s="3" t="s">
        <v>130</v>
      </c>
    </row>
    <row r="4" spans="1:51" ht="15" customHeight="1" x14ac:dyDescent="0.2">
      <c r="A4" s="59" t="s">
        <v>34</v>
      </c>
      <c r="B4" s="60"/>
      <c r="C4" s="61">
        <v>10</v>
      </c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3"/>
      <c r="P4" s="61">
        <v>11</v>
      </c>
      <c r="Q4" s="62"/>
      <c r="R4" s="62"/>
      <c r="S4" s="62"/>
      <c r="T4" s="62"/>
      <c r="U4" s="62"/>
      <c r="V4" s="62"/>
      <c r="W4" s="63"/>
      <c r="X4" s="62">
        <v>12</v>
      </c>
      <c r="Y4" s="62"/>
      <c r="Z4" s="62"/>
      <c r="AA4" s="62"/>
      <c r="AB4" s="62"/>
      <c r="AC4" s="62"/>
      <c r="AD4" s="62"/>
      <c r="AE4" s="62"/>
      <c r="AF4" s="62"/>
      <c r="AG4" s="63"/>
      <c r="AH4" s="62">
        <v>13</v>
      </c>
      <c r="AI4" s="62"/>
      <c r="AJ4" s="62"/>
      <c r="AK4" s="62"/>
      <c r="AL4" s="62"/>
      <c r="AM4" s="62"/>
      <c r="AN4" s="63"/>
      <c r="AO4" s="62">
        <v>14</v>
      </c>
      <c r="AP4" s="62"/>
      <c r="AQ4" s="62"/>
      <c r="AR4" s="62"/>
      <c r="AS4" s="62"/>
      <c r="AT4" s="62"/>
      <c r="AU4" s="62"/>
      <c r="AV4" s="62"/>
      <c r="AW4" s="62"/>
      <c r="AX4" s="63"/>
    </row>
    <row r="5" spans="1:51" ht="15" customHeight="1" x14ac:dyDescent="0.2">
      <c r="A5" s="69" t="s">
        <v>107</v>
      </c>
      <c r="B5" s="70"/>
      <c r="C5" s="93" t="s">
        <v>35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5"/>
      <c r="P5" s="64" t="s">
        <v>127</v>
      </c>
      <c r="Q5" s="65"/>
      <c r="R5" s="65"/>
      <c r="S5" s="65"/>
      <c r="T5" s="65"/>
      <c r="U5" s="65"/>
      <c r="V5" s="65"/>
      <c r="W5" s="66"/>
      <c r="X5" s="64" t="s">
        <v>126</v>
      </c>
      <c r="Y5" s="65"/>
      <c r="Z5" s="65"/>
      <c r="AA5" s="65"/>
      <c r="AB5" s="65"/>
      <c r="AC5" s="65"/>
      <c r="AD5" s="65"/>
      <c r="AE5" s="65"/>
      <c r="AF5" s="65"/>
      <c r="AG5" s="66"/>
      <c r="AH5" s="75" t="s">
        <v>36</v>
      </c>
      <c r="AI5" s="75"/>
      <c r="AJ5" s="75"/>
      <c r="AK5" s="75"/>
      <c r="AL5" s="75"/>
      <c r="AM5" s="76"/>
      <c r="AN5" s="77" t="s">
        <v>37</v>
      </c>
      <c r="AO5" s="79" t="s">
        <v>38</v>
      </c>
      <c r="AP5" s="80"/>
      <c r="AQ5" s="83" t="s">
        <v>39</v>
      </c>
      <c r="AR5" s="83"/>
      <c r="AS5" s="86" t="s">
        <v>40</v>
      </c>
      <c r="AT5" s="86"/>
      <c r="AU5" s="86"/>
      <c r="AV5" s="86"/>
      <c r="AW5" s="86"/>
      <c r="AX5" s="87"/>
    </row>
    <row r="6" spans="1:51" ht="15" customHeight="1" x14ac:dyDescent="0.2">
      <c r="A6" s="71"/>
      <c r="B6" s="72"/>
      <c r="C6" s="96" t="s">
        <v>41</v>
      </c>
      <c r="D6" s="104" t="s">
        <v>129</v>
      </c>
      <c r="E6" s="105"/>
      <c r="F6" s="98" t="s">
        <v>42</v>
      </c>
      <c r="G6" s="102" t="s">
        <v>43</v>
      </c>
      <c r="H6" s="90" t="s">
        <v>44</v>
      </c>
      <c r="I6" s="90"/>
      <c r="J6" s="90"/>
      <c r="K6" s="90"/>
      <c r="L6" s="90"/>
      <c r="M6" s="68"/>
      <c r="N6" s="90" t="s">
        <v>45</v>
      </c>
      <c r="O6" s="91"/>
      <c r="P6" s="92" t="s">
        <v>46</v>
      </c>
      <c r="Q6" s="67"/>
      <c r="R6" s="91"/>
      <c r="S6" s="67" t="s">
        <v>47</v>
      </c>
      <c r="T6" s="67"/>
      <c r="U6" s="68"/>
      <c r="V6" s="98" t="s">
        <v>48</v>
      </c>
      <c r="W6" s="106" t="s">
        <v>49</v>
      </c>
      <c r="X6" s="67" t="s">
        <v>50</v>
      </c>
      <c r="Y6" s="67"/>
      <c r="Z6" s="68"/>
      <c r="AA6" s="100" t="s">
        <v>51</v>
      </c>
      <c r="AB6" s="67" t="s">
        <v>52</v>
      </c>
      <c r="AC6" s="91"/>
      <c r="AD6" s="67" t="s">
        <v>53</v>
      </c>
      <c r="AE6" s="67"/>
      <c r="AF6" s="68"/>
      <c r="AG6" s="85" t="s">
        <v>54</v>
      </c>
      <c r="AH6" s="67" t="s">
        <v>55</v>
      </c>
      <c r="AI6" s="67"/>
      <c r="AJ6" s="68"/>
      <c r="AK6" s="67" t="s">
        <v>131</v>
      </c>
      <c r="AL6" s="67"/>
      <c r="AM6" s="68"/>
      <c r="AN6" s="78"/>
      <c r="AO6" s="81"/>
      <c r="AP6" s="82"/>
      <c r="AQ6" s="84"/>
      <c r="AR6" s="84"/>
      <c r="AS6" s="88"/>
      <c r="AT6" s="88"/>
      <c r="AU6" s="88"/>
      <c r="AV6" s="88"/>
      <c r="AW6" s="88"/>
      <c r="AX6" s="89"/>
    </row>
    <row r="7" spans="1:51" ht="38.4" x14ac:dyDescent="0.2">
      <c r="A7" s="71"/>
      <c r="B7" s="72"/>
      <c r="C7" s="97"/>
      <c r="D7" s="58"/>
      <c r="E7" s="15" t="s">
        <v>128</v>
      </c>
      <c r="F7" s="99"/>
      <c r="G7" s="103"/>
      <c r="H7" s="10"/>
      <c r="I7" s="8" t="s">
        <v>110</v>
      </c>
      <c r="J7" s="8" t="s">
        <v>111</v>
      </c>
      <c r="K7" s="8" t="s">
        <v>112</v>
      </c>
      <c r="L7" s="8" t="s">
        <v>109</v>
      </c>
      <c r="M7" s="8" t="s">
        <v>108</v>
      </c>
      <c r="N7" s="11"/>
      <c r="O7" s="12" t="s">
        <v>56</v>
      </c>
      <c r="P7" s="4" t="s">
        <v>57</v>
      </c>
      <c r="Q7" s="5" t="s">
        <v>58</v>
      </c>
      <c r="R7" s="7" t="s">
        <v>59</v>
      </c>
      <c r="S7" s="13" t="s">
        <v>60</v>
      </c>
      <c r="T7" s="6" t="s">
        <v>61</v>
      </c>
      <c r="U7" s="6" t="s">
        <v>62</v>
      </c>
      <c r="V7" s="99"/>
      <c r="W7" s="107"/>
      <c r="X7" s="14" t="s">
        <v>63</v>
      </c>
      <c r="Y7" s="15" t="s">
        <v>64</v>
      </c>
      <c r="Z7" s="6" t="s">
        <v>62</v>
      </c>
      <c r="AA7" s="101"/>
      <c r="AB7" s="16" t="s">
        <v>65</v>
      </c>
      <c r="AC7" s="9" t="s">
        <v>66</v>
      </c>
      <c r="AD7" s="17" t="s">
        <v>67</v>
      </c>
      <c r="AE7" s="16" t="s">
        <v>68</v>
      </c>
      <c r="AF7" s="6" t="s">
        <v>59</v>
      </c>
      <c r="AG7" s="78"/>
      <c r="AH7" s="13" t="s">
        <v>60</v>
      </c>
      <c r="AI7" s="5" t="s">
        <v>69</v>
      </c>
      <c r="AJ7" s="6" t="s">
        <v>62</v>
      </c>
      <c r="AK7" s="6" t="s">
        <v>60</v>
      </c>
      <c r="AL7" s="5" t="s">
        <v>69</v>
      </c>
      <c r="AM7" s="6" t="s">
        <v>62</v>
      </c>
      <c r="AN7" s="78"/>
      <c r="AO7" s="14" t="s">
        <v>70</v>
      </c>
      <c r="AP7" s="18" t="s">
        <v>71</v>
      </c>
      <c r="AQ7" s="8" t="s">
        <v>70</v>
      </c>
      <c r="AR7" s="19" t="s">
        <v>72</v>
      </c>
      <c r="AS7" s="20" t="s">
        <v>73</v>
      </c>
      <c r="AT7" s="20" t="s">
        <v>74</v>
      </c>
      <c r="AU7" s="20" t="s">
        <v>75</v>
      </c>
      <c r="AV7" s="20" t="s">
        <v>76</v>
      </c>
      <c r="AW7" s="20" t="s">
        <v>77</v>
      </c>
      <c r="AX7" s="21" t="s">
        <v>78</v>
      </c>
    </row>
    <row r="8" spans="1:51" ht="24" customHeight="1" x14ac:dyDescent="0.15">
      <c r="A8" s="73"/>
      <c r="B8" s="74"/>
      <c r="C8" s="22" t="s">
        <v>79</v>
      </c>
      <c r="D8" s="23" t="s">
        <v>79</v>
      </c>
      <c r="E8" s="23" t="s">
        <v>79</v>
      </c>
      <c r="F8" s="23" t="s">
        <v>79</v>
      </c>
      <c r="G8" s="23" t="s">
        <v>79</v>
      </c>
      <c r="H8" s="23" t="s">
        <v>79</v>
      </c>
      <c r="I8" s="23" t="s">
        <v>79</v>
      </c>
      <c r="J8" s="23" t="s">
        <v>79</v>
      </c>
      <c r="K8" s="23" t="s">
        <v>79</v>
      </c>
      <c r="L8" s="23" t="s">
        <v>79</v>
      </c>
      <c r="M8" s="23" t="s">
        <v>79</v>
      </c>
      <c r="N8" s="23" t="s">
        <v>79</v>
      </c>
      <c r="O8" s="24" t="s">
        <v>79</v>
      </c>
      <c r="P8" s="22" t="s">
        <v>79</v>
      </c>
      <c r="Q8" s="23" t="s">
        <v>79</v>
      </c>
      <c r="R8" s="24" t="s">
        <v>79</v>
      </c>
      <c r="S8" s="25" t="s">
        <v>79</v>
      </c>
      <c r="T8" s="23" t="s">
        <v>79</v>
      </c>
      <c r="U8" s="23" t="s">
        <v>79</v>
      </c>
      <c r="V8" s="23" t="s">
        <v>79</v>
      </c>
      <c r="W8" s="24" t="s">
        <v>79</v>
      </c>
      <c r="X8" s="25" t="s">
        <v>79</v>
      </c>
      <c r="Y8" s="23" t="s">
        <v>79</v>
      </c>
      <c r="Z8" s="23" t="s">
        <v>79</v>
      </c>
      <c r="AA8" s="23" t="s">
        <v>79</v>
      </c>
      <c r="AB8" s="23" t="s">
        <v>79</v>
      </c>
      <c r="AC8" s="24" t="s">
        <v>79</v>
      </c>
      <c r="AD8" s="25" t="s">
        <v>79</v>
      </c>
      <c r="AE8" s="23" t="s">
        <v>79</v>
      </c>
      <c r="AF8" s="23" t="s">
        <v>79</v>
      </c>
      <c r="AG8" s="24" t="s">
        <v>79</v>
      </c>
      <c r="AH8" s="25" t="s">
        <v>79</v>
      </c>
      <c r="AI8" s="23" t="s">
        <v>79</v>
      </c>
      <c r="AJ8" s="23" t="s">
        <v>79</v>
      </c>
      <c r="AK8" s="23" t="s">
        <v>79</v>
      </c>
      <c r="AL8" s="23" t="s">
        <v>79</v>
      </c>
      <c r="AM8" s="23" t="s">
        <v>79</v>
      </c>
      <c r="AN8" s="24" t="s">
        <v>79</v>
      </c>
      <c r="AO8" s="25" t="s">
        <v>79</v>
      </c>
      <c r="AP8" s="23" t="s">
        <v>80</v>
      </c>
      <c r="AQ8" s="23" t="s">
        <v>79</v>
      </c>
      <c r="AR8" s="23" t="s">
        <v>80</v>
      </c>
      <c r="AS8" s="23" t="s">
        <v>79</v>
      </c>
      <c r="AT8" s="23" t="s">
        <v>79</v>
      </c>
      <c r="AU8" s="23" t="s">
        <v>79</v>
      </c>
      <c r="AV8" s="23" t="s">
        <v>79</v>
      </c>
      <c r="AW8" s="23" t="s">
        <v>79</v>
      </c>
      <c r="AX8" s="24" t="s">
        <v>79</v>
      </c>
    </row>
    <row r="9" spans="1:51" ht="12.6" customHeight="1" x14ac:dyDescent="0.2">
      <c r="A9" s="26">
        <v>1</v>
      </c>
      <c r="B9" s="27" t="s">
        <v>81</v>
      </c>
      <c r="C9" s="34">
        <v>10</v>
      </c>
      <c r="D9" s="35">
        <v>7954</v>
      </c>
      <c r="E9" s="35">
        <v>21</v>
      </c>
      <c r="F9" s="35">
        <v>38176</v>
      </c>
      <c r="G9" s="35">
        <v>4471</v>
      </c>
      <c r="H9" s="35">
        <v>26257</v>
      </c>
      <c r="I9" s="35">
        <v>16438</v>
      </c>
      <c r="J9" s="35">
        <v>2742</v>
      </c>
      <c r="K9" s="35">
        <v>17507</v>
      </c>
      <c r="L9" s="35">
        <v>13306</v>
      </c>
      <c r="M9" s="35">
        <v>3945</v>
      </c>
      <c r="N9" s="35">
        <v>7355</v>
      </c>
      <c r="O9" s="36">
        <v>125</v>
      </c>
      <c r="P9" s="37">
        <v>514</v>
      </c>
      <c r="Q9" s="35">
        <v>472</v>
      </c>
      <c r="R9" s="38">
        <v>969</v>
      </c>
      <c r="S9" s="34">
        <v>593</v>
      </c>
      <c r="T9" s="35">
        <v>242</v>
      </c>
      <c r="U9" s="39">
        <v>835</v>
      </c>
      <c r="V9" s="35">
        <v>20</v>
      </c>
      <c r="W9" s="38">
        <v>3</v>
      </c>
      <c r="X9" s="37">
        <v>2061</v>
      </c>
      <c r="Y9" s="35">
        <v>558</v>
      </c>
      <c r="Z9" s="39">
        <v>2619</v>
      </c>
      <c r="AA9" s="35">
        <v>548</v>
      </c>
      <c r="AB9" s="35">
        <v>2032</v>
      </c>
      <c r="AC9" s="38">
        <v>1138</v>
      </c>
      <c r="AD9" s="34">
        <v>797</v>
      </c>
      <c r="AE9" s="35">
        <v>296</v>
      </c>
      <c r="AF9" s="35">
        <v>3593</v>
      </c>
      <c r="AG9" s="38">
        <v>130</v>
      </c>
      <c r="AH9" s="37">
        <v>317</v>
      </c>
      <c r="AI9" s="35">
        <v>277</v>
      </c>
      <c r="AJ9" s="39">
        <v>594</v>
      </c>
      <c r="AK9" s="35">
        <v>211</v>
      </c>
      <c r="AL9" s="35">
        <v>208</v>
      </c>
      <c r="AM9" s="39">
        <v>419</v>
      </c>
      <c r="AN9" s="38">
        <v>7</v>
      </c>
      <c r="AO9" s="37">
        <v>2449</v>
      </c>
      <c r="AP9" s="35">
        <v>7858572</v>
      </c>
      <c r="AQ9" s="35">
        <v>162</v>
      </c>
      <c r="AR9" s="35">
        <v>244229</v>
      </c>
      <c r="AS9" s="35">
        <v>1597</v>
      </c>
      <c r="AT9" s="35">
        <v>367</v>
      </c>
      <c r="AU9" s="35">
        <v>10102</v>
      </c>
      <c r="AV9" s="35">
        <v>85</v>
      </c>
      <c r="AW9" s="35">
        <v>1551</v>
      </c>
      <c r="AX9" s="38">
        <v>561</v>
      </c>
      <c r="AY9" s="1">
        <v>641</v>
      </c>
    </row>
    <row r="10" spans="1:51" ht="12.6" customHeight="1" x14ac:dyDescent="0.2">
      <c r="A10" s="28">
        <v>2</v>
      </c>
      <c r="B10" s="29" t="s">
        <v>82</v>
      </c>
      <c r="C10" s="40">
        <v>9</v>
      </c>
      <c r="D10" s="41">
        <v>14386</v>
      </c>
      <c r="E10" s="41">
        <v>72</v>
      </c>
      <c r="F10" s="41">
        <v>96392</v>
      </c>
      <c r="G10" s="41">
        <v>10693</v>
      </c>
      <c r="H10" s="41">
        <v>67737</v>
      </c>
      <c r="I10" s="41">
        <v>42553</v>
      </c>
      <c r="J10" s="41">
        <v>6972</v>
      </c>
      <c r="K10" s="41">
        <v>45761</v>
      </c>
      <c r="L10" s="41">
        <v>33988</v>
      </c>
      <c r="M10" s="41">
        <v>10540</v>
      </c>
      <c r="N10" s="41">
        <v>20774</v>
      </c>
      <c r="O10" s="42">
        <v>368</v>
      </c>
      <c r="P10" s="43">
        <v>1094</v>
      </c>
      <c r="Q10" s="41">
        <v>983</v>
      </c>
      <c r="R10" s="44">
        <v>2057</v>
      </c>
      <c r="S10" s="40">
        <v>948</v>
      </c>
      <c r="T10" s="41">
        <v>498</v>
      </c>
      <c r="U10" s="45">
        <v>1446</v>
      </c>
      <c r="V10" s="41">
        <v>42</v>
      </c>
      <c r="W10" s="44">
        <v>5</v>
      </c>
      <c r="X10" s="43">
        <v>7214</v>
      </c>
      <c r="Y10" s="41">
        <v>1398</v>
      </c>
      <c r="Z10" s="45">
        <v>8612</v>
      </c>
      <c r="AA10" s="41">
        <v>1471</v>
      </c>
      <c r="AB10" s="41">
        <v>4498</v>
      </c>
      <c r="AC10" s="44">
        <v>2161</v>
      </c>
      <c r="AD10" s="40">
        <v>2268</v>
      </c>
      <c r="AE10" s="41">
        <v>872</v>
      </c>
      <c r="AF10" s="41">
        <v>8469</v>
      </c>
      <c r="AG10" s="44">
        <v>256</v>
      </c>
      <c r="AH10" s="43">
        <v>657</v>
      </c>
      <c r="AI10" s="41">
        <v>545</v>
      </c>
      <c r="AJ10" s="45">
        <v>1202</v>
      </c>
      <c r="AK10" s="41">
        <v>468</v>
      </c>
      <c r="AL10" s="41">
        <v>454</v>
      </c>
      <c r="AM10" s="45">
        <v>922</v>
      </c>
      <c r="AN10" s="44">
        <v>11</v>
      </c>
      <c r="AO10" s="43">
        <v>2918</v>
      </c>
      <c r="AP10" s="41">
        <v>5983894</v>
      </c>
      <c r="AQ10" s="41">
        <v>126</v>
      </c>
      <c r="AR10" s="41">
        <v>72424</v>
      </c>
      <c r="AS10" s="41">
        <v>2031</v>
      </c>
      <c r="AT10" s="41">
        <v>2278</v>
      </c>
      <c r="AU10" s="41">
        <v>21962</v>
      </c>
      <c r="AV10" s="41">
        <v>164</v>
      </c>
      <c r="AW10" s="41">
        <v>2246</v>
      </c>
      <c r="AX10" s="44">
        <v>918</v>
      </c>
      <c r="AY10" s="1">
        <v>1157</v>
      </c>
    </row>
    <row r="11" spans="1:51" ht="12.6" customHeight="1" x14ac:dyDescent="0.2">
      <c r="A11" s="30">
        <v>3</v>
      </c>
      <c r="B11" s="31" t="s">
        <v>83</v>
      </c>
      <c r="C11" s="46">
        <v>25</v>
      </c>
      <c r="D11" s="47">
        <v>27986</v>
      </c>
      <c r="E11" s="47">
        <v>81</v>
      </c>
      <c r="F11" s="47">
        <v>139036</v>
      </c>
      <c r="G11" s="47">
        <v>15479</v>
      </c>
      <c r="H11" s="47">
        <v>91600</v>
      </c>
      <c r="I11" s="47">
        <v>57173</v>
      </c>
      <c r="J11" s="47">
        <v>10914</v>
      </c>
      <c r="K11" s="47">
        <v>59300</v>
      </c>
      <c r="L11" s="47">
        <v>45347</v>
      </c>
      <c r="M11" s="47">
        <v>11482</v>
      </c>
      <c r="N11" s="47">
        <v>27825</v>
      </c>
      <c r="O11" s="48">
        <v>591</v>
      </c>
      <c r="P11" s="49">
        <v>1927</v>
      </c>
      <c r="Q11" s="47">
        <v>1684</v>
      </c>
      <c r="R11" s="50">
        <v>3561</v>
      </c>
      <c r="S11" s="46">
        <v>1539</v>
      </c>
      <c r="T11" s="47">
        <v>765</v>
      </c>
      <c r="U11" s="51">
        <v>2304</v>
      </c>
      <c r="V11" s="47">
        <v>66</v>
      </c>
      <c r="W11" s="50">
        <v>12</v>
      </c>
      <c r="X11" s="49">
        <v>8645</v>
      </c>
      <c r="Y11" s="47">
        <v>2477</v>
      </c>
      <c r="Z11" s="51">
        <v>11122</v>
      </c>
      <c r="AA11" s="47">
        <v>2121</v>
      </c>
      <c r="AB11" s="47">
        <v>7134</v>
      </c>
      <c r="AC11" s="50">
        <v>3561</v>
      </c>
      <c r="AD11" s="46">
        <v>3364</v>
      </c>
      <c r="AE11" s="47">
        <v>1381</v>
      </c>
      <c r="AF11" s="47">
        <v>13323</v>
      </c>
      <c r="AG11" s="50">
        <v>522</v>
      </c>
      <c r="AH11" s="49">
        <v>1103</v>
      </c>
      <c r="AI11" s="47">
        <v>895</v>
      </c>
      <c r="AJ11" s="51">
        <v>1998</v>
      </c>
      <c r="AK11" s="47">
        <v>882</v>
      </c>
      <c r="AL11" s="47">
        <v>851</v>
      </c>
      <c r="AM11" s="51">
        <v>1733</v>
      </c>
      <c r="AN11" s="50">
        <v>46</v>
      </c>
      <c r="AO11" s="49">
        <v>7365</v>
      </c>
      <c r="AP11" s="47">
        <v>70964036</v>
      </c>
      <c r="AQ11" s="47">
        <v>966</v>
      </c>
      <c r="AR11" s="47">
        <v>1369182</v>
      </c>
      <c r="AS11" s="47">
        <v>4914</v>
      </c>
      <c r="AT11" s="47">
        <v>1314</v>
      </c>
      <c r="AU11" s="47">
        <v>33207</v>
      </c>
      <c r="AV11" s="47">
        <v>395</v>
      </c>
      <c r="AW11" s="47">
        <v>4837</v>
      </c>
      <c r="AX11" s="50">
        <v>1878</v>
      </c>
      <c r="AY11" s="1">
        <v>2153</v>
      </c>
    </row>
    <row r="12" spans="1:51" ht="12.6" customHeight="1" x14ac:dyDescent="0.2">
      <c r="A12" s="28">
        <v>4</v>
      </c>
      <c r="B12" s="29" t="s">
        <v>84</v>
      </c>
      <c r="C12" s="40">
        <v>34</v>
      </c>
      <c r="D12" s="41">
        <v>25512</v>
      </c>
      <c r="E12" s="41">
        <v>105</v>
      </c>
      <c r="F12" s="41">
        <v>175804</v>
      </c>
      <c r="G12" s="41">
        <v>14464</v>
      </c>
      <c r="H12" s="41">
        <v>112903</v>
      </c>
      <c r="I12" s="41">
        <v>72274</v>
      </c>
      <c r="J12" s="41">
        <v>11802</v>
      </c>
      <c r="K12" s="41">
        <v>78063</v>
      </c>
      <c r="L12" s="41">
        <v>53766</v>
      </c>
      <c r="M12" s="41">
        <v>15822</v>
      </c>
      <c r="N12" s="41">
        <v>32008</v>
      </c>
      <c r="O12" s="42">
        <v>642</v>
      </c>
      <c r="P12" s="43">
        <v>2636</v>
      </c>
      <c r="Q12" s="41">
        <v>2239</v>
      </c>
      <c r="R12" s="44">
        <v>4795</v>
      </c>
      <c r="S12" s="40">
        <v>1941</v>
      </c>
      <c r="T12" s="41">
        <v>1017</v>
      </c>
      <c r="U12" s="45">
        <v>2958</v>
      </c>
      <c r="V12" s="41">
        <v>130</v>
      </c>
      <c r="W12" s="44">
        <v>41</v>
      </c>
      <c r="X12" s="43">
        <v>12939</v>
      </c>
      <c r="Y12" s="41">
        <v>4071</v>
      </c>
      <c r="Z12" s="45">
        <v>17010</v>
      </c>
      <c r="AA12" s="41">
        <v>3011</v>
      </c>
      <c r="AB12" s="41">
        <v>9135</v>
      </c>
      <c r="AC12" s="44">
        <v>4470</v>
      </c>
      <c r="AD12" s="40">
        <v>3259</v>
      </c>
      <c r="AE12" s="41">
        <v>2051</v>
      </c>
      <c r="AF12" s="41">
        <v>16147</v>
      </c>
      <c r="AG12" s="44">
        <v>696</v>
      </c>
      <c r="AH12" s="43">
        <v>1595</v>
      </c>
      <c r="AI12" s="41">
        <v>1272</v>
      </c>
      <c r="AJ12" s="45">
        <v>2867</v>
      </c>
      <c r="AK12" s="41">
        <v>1118</v>
      </c>
      <c r="AL12" s="41">
        <v>1046</v>
      </c>
      <c r="AM12" s="45">
        <v>2164</v>
      </c>
      <c r="AN12" s="44">
        <v>31</v>
      </c>
      <c r="AO12" s="43">
        <v>5182</v>
      </c>
      <c r="AP12" s="41">
        <v>12884641</v>
      </c>
      <c r="AQ12" s="41">
        <v>215</v>
      </c>
      <c r="AR12" s="41">
        <v>336347</v>
      </c>
      <c r="AS12" s="41">
        <v>3999</v>
      </c>
      <c r="AT12" s="41">
        <v>2271</v>
      </c>
      <c r="AU12" s="41">
        <v>28963</v>
      </c>
      <c r="AV12" s="41">
        <v>234</v>
      </c>
      <c r="AW12" s="41">
        <v>3800</v>
      </c>
      <c r="AX12" s="44">
        <v>1325</v>
      </c>
      <c r="AY12" s="1">
        <v>1642</v>
      </c>
    </row>
    <row r="13" spans="1:51" ht="12.6" customHeight="1" x14ac:dyDescent="0.2">
      <c r="A13" s="30">
        <v>5</v>
      </c>
      <c r="B13" s="31" t="s">
        <v>85</v>
      </c>
      <c r="C13" s="46">
        <v>25</v>
      </c>
      <c r="D13" s="47">
        <v>19770</v>
      </c>
      <c r="E13" s="47">
        <v>126</v>
      </c>
      <c r="F13" s="47">
        <v>119931</v>
      </c>
      <c r="G13" s="47">
        <v>11595</v>
      </c>
      <c r="H13" s="47">
        <v>82010</v>
      </c>
      <c r="I13" s="47">
        <v>50510</v>
      </c>
      <c r="J13" s="47">
        <v>7832</v>
      </c>
      <c r="K13" s="47">
        <v>53850</v>
      </c>
      <c r="L13" s="47">
        <v>39438</v>
      </c>
      <c r="M13" s="47">
        <v>11461</v>
      </c>
      <c r="N13" s="47">
        <v>25841</v>
      </c>
      <c r="O13" s="48">
        <v>558</v>
      </c>
      <c r="P13" s="49">
        <v>1710</v>
      </c>
      <c r="Q13" s="47">
        <v>1295</v>
      </c>
      <c r="R13" s="50">
        <v>2962</v>
      </c>
      <c r="S13" s="46">
        <v>1417</v>
      </c>
      <c r="T13" s="47">
        <v>675</v>
      </c>
      <c r="U13" s="51">
        <v>2092</v>
      </c>
      <c r="V13" s="47">
        <v>91</v>
      </c>
      <c r="W13" s="50">
        <v>17</v>
      </c>
      <c r="X13" s="49">
        <v>8787</v>
      </c>
      <c r="Y13" s="47">
        <v>2729</v>
      </c>
      <c r="Z13" s="51">
        <v>11516</v>
      </c>
      <c r="AA13" s="47">
        <v>2265</v>
      </c>
      <c r="AB13" s="47">
        <v>6554</v>
      </c>
      <c r="AC13" s="50">
        <v>3839</v>
      </c>
      <c r="AD13" s="46">
        <v>1876</v>
      </c>
      <c r="AE13" s="47">
        <v>1372</v>
      </c>
      <c r="AF13" s="47">
        <v>11597</v>
      </c>
      <c r="AG13" s="50">
        <v>453</v>
      </c>
      <c r="AH13" s="49">
        <v>987</v>
      </c>
      <c r="AI13" s="47">
        <v>671</v>
      </c>
      <c r="AJ13" s="51">
        <v>1658</v>
      </c>
      <c r="AK13" s="47">
        <v>780</v>
      </c>
      <c r="AL13" s="47">
        <v>657</v>
      </c>
      <c r="AM13" s="51">
        <v>1437</v>
      </c>
      <c r="AN13" s="50">
        <v>21</v>
      </c>
      <c r="AO13" s="49">
        <v>4634</v>
      </c>
      <c r="AP13" s="47">
        <v>10308498</v>
      </c>
      <c r="AQ13" s="47">
        <v>140</v>
      </c>
      <c r="AR13" s="47">
        <v>65500</v>
      </c>
      <c r="AS13" s="47">
        <v>3110</v>
      </c>
      <c r="AT13" s="47">
        <v>1778</v>
      </c>
      <c r="AU13" s="47">
        <v>25420</v>
      </c>
      <c r="AV13" s="47">
        <v>175</v>
      </c>
      <c r="AW13" s="47">
        <v>3154</v>
      </c>
      <c r="AX13" s="50">
        <v>1167</v>
      </c>
      <c r="AY13" s="1">
        <v>1364</v>
      </c>
    </row>
    <row r="14" spans="1:51" ht="12.6" customHeight="1" x14ac:dyDescent="0.2">
      <c r="A14" s="28">
        <v>6</v>
      </c>
      <c r="B14" s="29" t="s">
        <v>86</v>
      </c>
      <c r="C14" s="40">
        <v>17</v>
      </c>
      <c r="D14" s="41">
        <v>15045</v>
      </c>
      <c r="E14" s="41">
        <v>51</v>
      </c>
      <c r="F14" s="41">
        <v>106836</v>
      </c>
      <c r="G14" s="41">
        <v>8549</v>
      </c>
      <c r="H14" s="41">
        <v>72926</v>
      </c>
      <c r="I14" s="41">
        <v>47667</v>
      </c>
      <c r="J14" s="41">
        <v>7494</v>
      </c>
      <c r="K14" s="41">
        <v>52595</v>
      </c>
      <c r="L14" s="41">
        <v>34470</v>
      </c>
      <c r="M14" s="41">
        <v>9928</v>
      </c>
      <c r="N14" s="41">
        <v>20949</v>
      </c>
      <c r="O14" s="42">
        <v>390</v>
      </c>
      <c r="P14" s="43">
        <v>1501</v>
      </c>
      <c r="Q14" s="41">
        <v>1234</v>
      </c>
      <c r="R14" s="44">
        <v>2702</v>
      </c>
      <c r="S14" s="40">
        <v>1359</v>
      </c>
      <c r="T14" s="41">
        <v>778</v>
      </c>
      <c r="U14" s="45">
        <v>2137</v>
      </c>
      <c r="V14" s="41">
        <v>84</v>
      </c>
      <c r="W14" s="44">
        <v>14</v>
      </c>
      <c r="X14" s="43">
        <v>9208</v>
      </c>
      <c r="Y14" s="41">
        <v>2007</v>
      </c>
      <c r="Z14" s="45">
        <v>11215</v>
      </c>
      <c r="AA14" s="41">
        <v>2606</v>
      </c>
      <c r="AB14" s="41">
        <v>5198</v>
      </c>
      <c r="AC14" s="44">
        <v>2588</v>
      </c>
      <c r="AD14" s="40">
        <v>1760</v>
      </c>
      <c r="AE14" s="41">
        <v>1736</v>
      </c>
      <c r="AF14" s="41">
        <v>9760</v>
      </c>
      <c r="AG14" s="44">
        <v>439</v>
      </c>
      <c r="AH14" s="43">
        <v>906</v>
      </c>
      <c r="AI14" s="41">
        <v>681</v>
      </c>
      <c r="AJ14" s="45">
        <v>1587</v>
      </c>
      <c r="AK14" s="41">
        <v>625</v>
      </c>
      <c r="AL14" s="41">
        <v>592</v>
      </c>
      <c r="AM14" s="45">
        <v>1217</v>
      </c>
      <c r="AN14" s="44">
        <v>6</v>
      </c>
      <c r="AO14" s="43">
        <v>2901</v>
      </c>
      <c r="AP14" s="41">
        <v>3294958</v>
      </c>
      <c r="AQ14" s="41">
        <v>70</v>
      </c>
      <c r="AR14" s="41">
        <v>62637</v>
      </c>
      <c r="AS14" s="41">
        <v>2008</v>
      </c>
      <c r="AT14" s="41">
        <v>2470</v>
      </c>
      <c r="AU14" s="41">
        <v>15594</v>
      </c>
      <c r="AV14" s="41">
        <v>85</v>
      </c>
      <c r="AW14" s="41">
        <v>2049</v>
      </c>
      <c r="AX14" s="44">
        <v>709</v>
      </c>
      <c r="AY14" s="1">
        <v>836</v>
      </c>
    </row>
    <row r="15" spans="1:51" ht="12.6" customHeight="1" x14ac:dyDescent="0.2">
      <c r="A15" s="30">
        <v>7</v>
      </c>
      <c r="B15" s="31" t="s">
        <v>87</v>
      </c>
      <c r="C15" s="46">
        <v>12</v>
      </c>
      <c r="D15" s="47">
        <v>17583</v>
      </c>
      <c r="E15" s="47">
        <v>69</v>
      </c>
      <c r="F15" s="47">
        <v>147759</v>
      </c>
      <c r="G15" s="47">
        <v>10562</v>
      </c>
      <c r="H15" s="47">
        <v>103761</v>
      </c>
      <c r="I15" s="47">
        <v>69303</v>
      </c>
      <c r="J15" s="47">
        <v>10180</v>
      </c>
      <c r="K15" s="47">
        <v>75874</v>
      </c>
      <c r="L15" s="47">
        <v>46346</v>
      </c>
      <c r="M15" s="47">
        <v>13574</v>
      </c>
      <c r="N15" s="47">
        <v>28370</v>
      </c>
      <c r="O15" s="48">
        <v>555</v>
      </c>
      <c r="P15" s="49">
        <v>2142</v>
      </c>
      <c r="Q15" s="47">
        <v>1556</v>
      </c>
      <c r="R15" s="50">
        <v>3648</v>
      </c>
      <c r="S15" s="46">
        <v>1390</v>
      </c>
      <c r="T15" s="47">
        <v>1099</v>
      </c>
      <c r="U15" s="51">
        <v>2489</v>
      </c>
      <c r="V15" s="47">
        <v>168</v>
      </c>
      <c r="W15" s="50">
        <v>10</v>
      </c>
      <c r="X15" s="49">
        <v>14094</v>
      </c>
      <c r="Y15" s="47">
        <v>2884</v>
      </c>
      <c r="Z15" s="51">
        <v>16978</v>
      </c>
      <c r="AA15" s="47">
        <v>4013</v>
      </c>
      <c r="AB15" s="47">
        <v>7379</v>
      </c>
      <c r="AC15" s="50">
        <v>3767</v>
      </c>
      <c r="AD15" s="46">
        <v>1897</v>
      </c>
      <c r="AE15" s="47">
        <v>2585</v>
      </c>
      <c r="AF15" s="47">
        <v>13607</v>
      </c>
      <c r="AG15" s="50">
        <v>605</v>
      </c>
      <c r="AH15" s="49">
        <v>1193</v>
      </c>
      <c r="AI15" s="47">
        <v>788</v>
      </c>
      <c r="AJ15" s="51">
        <v>1981</v>
      </c>
      <c r="AK15" s="47">
        <v>1016</v>
      </c>
      <c r="AL15" s="47">
        <v>809</v>
      </c>
      <c r="AM15" s="51">
        <v>1825</v>
      </c>
      <c r="AN15" s="50">
        <v>9</v>
      </c>
      <c r="AO15" s="49">
        <v>2569</v>
      </c>
      <c r="AP15" s="47">
        <v>2156596</v>
      </c>
      <c r="AQ15" s="47">
        <v>34</v>
      </c>
      <c r="AR15" s="47">
        <v>22258</v>
      </c>
      <c r="AS15" s="47">
        <v>2047</v>
      </c>
      <c r="AT15" s="47">
        <v>4428</v>
      </c>
      <c r="AU15" s="47">
        <v>20341</v>
      </c>
      <c r="AV15" s="47">
        <v>36</v>
      </c>
      <c r="AW15" s="47">
        <v>1840</v>
      </c>
      <c r="AX15" s="50">
        <v>669</v>
      </c>
      <c r="AY15" s="1">
        <v>761</v>
      </c>
    </row>
    <row r="16" spans="1:51" ht="12.6" customHeight="1" x14ac:dyDescent="0.2">
      <c r="A16" s="28">
        <v>8</v>
      </c>
      <c r="B16" s="29" t="s">
        <v>88</v>
      </c>
      <c r="C16" s="40">
        <v>34</v>
      </c>
      <c r="D16" s="41">
        <v>36061</v>
      </c>
      <c r="E16" s="41">
        <v>185</v>
      </c>
      <c r="F16" s="41">
        <v>270434</v>
      </c>
      <c r="G16" s="41">
        <v>20990</v>
      </c>
      <c r="H16" s="41">
        <v>193392</v>
      </c>
      <c r="I16" s="41">
        <v>127006</v>
      </c>
      <c r="J16" s="41">
        <v>17855</v>
      </c>
      <c r="K16" s="41">
        <v>138129</v>
      </c>
      <c r="L16" s="41">
        <v>91790</v>
      </c>
      <c r="M16" s="41">
        <v>27776</v>
      </c>
      <c r="N16" s="41">
        <v>60129</v>
      </c>
      <c r="O16" s="42">
        <v>1117</v>
      </c>
      <c r="P16" s="43">
        <v>4222</v>
      </c>
      <c r="Q16" s="41">
        <v>3146</v>
      </c>
      <c r="R16" s="44">
        <v>7368</v>
      </c>
      <c r="S16" s="40">
        <v>2256</v>
      </c>
      <c r="T16" s="41">
        <v>2203</v>
      </c>
      <c r="U16" s="45">
        <v>4459</v>
      </c>
      <c r="V16" s="41">
        <v>276</v>
      </c>
      <c r="W16" s="44">
        <v>39</v>
      </c>
      <c r="X16" s="43">
        <v>29829</v>
      </c>
      <c r="Y16" s="41">
        <v>7010</v>
      </c>
      <c r="Z16" s="45">
        <v>36839</v>
      </c>
      <c r="AA16" s="41">
        <v>8135</v>
      </c>
      <c r="AB16" s="41">
        <v>17147</v>
      </c>
      <c r="AC16" s="44">
        <v>8394</v>
      </c>
      <c r="AD16" s="40">
        <v>4800</v>
      </c>
      <c r="AE16" s="41">
        <v>4219</v>
      </c>
      <c r="AF16" s="41">
        <v>29724</v>
      </c>
      <c r="AG16" s="44">
        <v>1216</v>
      </c>
      <c r="AH16" s="43">
        <v>2200</v>
      </c>
      <c r="AI16" s="41">
        <v>1516</v>
      </c>
      <c r="AJ16" s="45">
        <v>3716</v>
      </c>
      <c r="AK16" s="41">
        <v>2022</v>
      </c>
      <c r="AL16" s="41">
        <v>1630</v>
      </c>
      <c r="AM16" s="45">
        <v>3652</v>
      </c>
      <c r="AN16" s="44">
        <v>17</v>
      </c>
      <c r="AO16" s="43">
        <v>6035</v>
      </c>
      <c r="AP16" s="41">
        <v>6674788</v>
      </c>
      <c r="AQ16" s="41">
        <v>125</v>
      </c>
      <c r="AR16" s="41">
        <v>66744</v>
      </c>
      <c r="AS16" s="41">
        <v>4153</v>
      </c>
      <c r="AT16" s="41">
        <v>8837</v>
      </c>
      <c r="AU16" s="41">
        <v>44109</v>
      </c>
      <c r="AV16" s="41">
        <v>195</v>
      </c>
      <c r="AW16" s="41">
        <v>4117</v>
      </c>
      <c r="AX16" s="44">
        <v>1484</v>
      </c>
      <c r="AY16" s="1">
        <v>1767</v>
      </c>
    </row>
    <row r="17" spans="1:51" ht="12.6" customHeight="1" x14ac:dyDescent="0.2">
      <c r="A17" s="30">
        <v>9</v>
      </c>
      <c r="B17" s="31" t="s">
        <v>89</v>
      </c>
      <c r="C17" s="46">
        <v>32</v>
      </c>
      <c r="D17" s="47">
        <v>33615</v>
      </c>
      <c r="E17" s="47">
        <v>144</v>
      </c>
      <c r="F17" s="47">
        <v>227078</v>
      </c>
      <c r="G17" s="47">
        <v>19987</v>
      </c>
      <c r="H17" s="47">
        <v>159764</v>
      </c>
      <c r="I17" s="47">
        <v>106138</v>
      </c>
      <c r="J17" s="47">
        <v>16331</v>
      </c>
      <c r="K17" s="47">
        <v>113332</v>
      </c>
      <c r="L17" s="47">
        <v>75429</v>
      </c>
      <c r="M17" s="47">
        <v>20981</v>
      </c>
      <c r="N17" s="47">
        <v>45121</v>
      </c>
      <c r="O17" s="48">
        <v>886</v>
      </c>
      <c r="P17" s="49">
        <v>2914</v>
      </c>
      <c r="Q17" s="47">
        <v>2399</v>
      </c>
      <c r="R17" s="50">
        <v>5250</v>
      </c>
      <c r="S17" s="46">
        <v>2319</v>
      </c>
      <c r="T17" s="47">
        <v>1533</v>
      </c>
      <c r="U17" s="51">
        <v>3852</v>
      </c>
      <c r="V17" s="47">
        <v>169</v>
      </c>
      <c r="W17" s="50">
        <v>29</v>
      </c>
      <c r="X17" s="49">
        <v>18119</v>
      </c>
      <c r="Y17" s="47">
        <v>5533</v>
      </c>
      <c r="Z17" s="51">
        <v>23652</v>
      </c>
      <c r="AA17" s="47">
        <v>4996</v>
      </c>
      <c r="AB17" s="47">
        <v>10705</v>
      </c>
      <c r="AC17" s="50">
        <v>5656</v>
      </c>
      <c r="AD17" s="46">
        <v>2950</v>
      </c>
      <c r="AE17" s="47">
        <v>2830</v>
      </c>
      <c r="AF17" s="47">
        <v>19357</v>
      </c>
      <c r="AG17" s="50">
        <v>790</v>
      </c>
      <c r="AH17" s="49">
        <v>1593</v>
      </c>
      <c r="AI17" s="47">
        <v>1312</v>
      </c>
      <c r="AJ17" s="51">
        <v>2905</v>
      </c>
      <c r="AK17" s="47">
        <v>1396</v>
      </c>
      <c r="AL17" s="47">
        <v>1136</v>
      </c>
      <c r="AM17" s="51">
        <v>2532</v>
      </c>
      <c r="AN17" s="50">
        <v>23</v>
      </c>
      <c r="AO17" s="49">
        <v>5967</v>
      </c>
      <c r="AP17" s="47">
        <v>9457647</v>
      </c>
      <c r="AQ17" s="47">
        <v>188</v>
      </c>
      <c r="AR17" s="47">
        <v>172578</v>
      </c>
      <c r="AS17" s="47">
        <v>4537</v>
      </c>
      <c r="AT17" s="47">
        <v>5374</v>
      </c>
      <c r="AU17" s="47">
        <v>40282</v>
      </c>
      <c r="AV17" s="47">
        <v>250</v>
      </c>
      <c r="AW17" s="47">
        <v>4320</v>
      </c>
      <c r="AX17" s="50">
        <v>1580</v>
      </c>
      <c r="AY17" s="1">
        <v>1695</v>
      </c>
    </row>
    <row r="18" spans="1:51" ht="12.6" customHeight="1" x14ac:dyDescent="0.2">
      <c r="A18" s="28">
        <v>10</v>
      </c>
      <c r="B18" s="29" t="s">
        <v>90</v>
      </c>
      <c r="C18" s="40">
        <v>44</v>
      </c>
      <c r="D18" s="41">
        <v>28016</v>
      </c>
      <c r="E18" s="41">
        <v>77</v>
      </c>
      <c r="F18" s="41">
        <v>157616</v>
      </c>
      <c r="G18" s="41">
        <v>14533</v>
      </c>
      <c r="H18" s="41">
        <v>105954</v>
      </c>
      <c r="I18" s="41">
        <v>66763</v>
      </c>
      <c r="J18" s="41">
        <v>10941</v>
      </c>
      <c r="K18" s="41">
        <v>71419</v>
      </c>
      <c r="L18" s="41">
        <v>52216</v>
      </c>
      <c r="M18" s="41">
        <v>14217</v>
      </c>
      <c r="N18" s="41">
        <v>30887</v>
      </c>
      <c r="O18" s="42">
        <v>687</v>
      </c>
      <c r="P18" s="43">
        <v>2082</v>
      </c>
      <c r="Q18" s="41">
        <v>1728</v>
      </c>
      <c r="R18" s="44">
        <v>3810</v>
      </c>
      <c r="S18" s="40">
        <v>1750</v>
      </c>
      <c r="T18" s="41">
        <v>876</v>
      </c>
      <c r="U18" s="45">
        <v>2626</v>
      </c>
      <c r="V18" s="41">
        <v>92</v>
      </c>
      <c r="W18" s="44">
        <v>31</v>
      </c>
      <c r="X18" s="43">
        <v>11483</v>
      </c>
      <c r="Y18" s="41">
        <v>4329</v>
      </c>
      <c r="Z18" s="45">
        <v>15812</v>
      </c>
      <c r="AA18" s="41">
        <v>3034</v>
      </c>
      <c r="AB18" s="41">
        <v>7743</v>
      </c>
      <c r="AC18" s="44">
        <v>4594</v>
      </c>
      <c r="AD18" s="40">
        <v>2119</v>
      </c>
      <c r="AE18" s="41">
        <v>1732</v>
      </c>
      <c r="AF18" s="41">
        <v>13916</v>
      </c>
      <c r="AG18" s="44">
        <v>614</v>
      </c>
      <c r="AH18" s="43">
        <v>1168</v>
      </c>
      <c r="AI18" s="41">
        <v>870</v>
      </c>
      <c r="AJ18" s="45">
        <v>2038</v>
      </c>
      <c r="AK18" s="41">
        <v>914</v>
      </c>
      <c r="AL18" s="41">
        <v>858</v>
      </c>
      <c r="AM18" s="45">
        <v>1772</v>
      </c>
      <c r="AN18" s="44">
        <v>30</v>
      </c>
      <c r="AO18" s="43">
        <v>6219</v>
      </c>
      <c r="AP18" s="41">
        <v>17369341</v>
      </c>
      <c r="AQ18" s="41">
        <v>294</v>
      </c>
      <c r="AR18" s="41">
        <v>339086</v>
      </c>
      <c r="AS18" s="41">
        <v>4199</v>
      </c>
      <c r="AT18" s="41">
        <v>2021</v>
      </c>
      <c r="AU18" s="41">
        <v>28119</v>
      </c>
      <c r="AV18" s="41">
        <v>210</v>
      </c>
      <c r="AW18" s="41">
        <v>3817</v>
      </c>
      <c r="AX18" s="44">
        <v>1311</v>
      </c>
      <c r="AY18" s="1">
        <v>1550</v>
      </c>
    </row>
    <row r="19" spans="1:51" ht="12.6" customHeight="1" x14ac:dyDescent="0.2">
      <c r="A19" s="30">
        <v>11</v>
      </c>
      <c r="B19" s="31" t="s">
        <v>91</v>
      </c>
      <c r="C19" s="46">
        <v>133</v>
      </c>
      <c r="D19" s="47">
        <v>53009</v>
      </c>
      <c r="E19" s="47">
        <v>287</v>
      </c>
      <c r="F19" s="47">
        <v>397664</v>
      </c>
      <c r="G19" s="47">
        <v>27988</v>
      </c>
      <c r="H19" s="47">
        <v>277520</v>
      </c>
      <c r="I19" s="47">
        <v>183598</v>
      </c>
      <c r="J19" s="47">
        <v>26021</v>
      </c>
      <c r="K19" s="47">
        <v>200737</v>
      </c>
      <c r="L19" s="47">
        <v>133846</v>
      </c>
      <c r="M19" s="47">
        <v>39299</v>
      </c>
      <c r="N19" s="47">
        <v>78224</v>
      </c>
      <c r="O19" s="48">
        <v>1762</v>
      </c>
      <c r="P19" s="49">
        <v>5815</v>
      </c>
      <c r="Q19" s="47">
        <v>4479</v>
      </c>
      <c r="R19" s="50">
        <v>10183</v>
      </c>
      <c r="S19" s="46">
        <v>4154</v>
      </c>
      <c r="T19" s="47">
        <v>2892</v>
      </c>
      <c r="U19" s="51">
        <v>7046</v>
      </c>
      <c r="V19" s="47">
        <v>388</v>
      </c>
      <c r="W19" s="50">
        <v>52</v>
      </c>
      <c r="X19" s="49">
        <v>43408</v>
      </c>
      <c r="Y19" s="47">
        <v>11695</v>
      </c>
      <c r="Z19" s="51">
        <v>55103</v>
      </c>
      <c r="AA19" s="47">
        <v>8787</v>
      </c>
      <c r="AB19" s="47">
        <v>22043</v>
      </c>
      <c r="AC19" s="50">
        <v>13273</v>
      </c>
      <c r="AD19" s="46">
        <v>4528</v>
      </c>
      <c r="AE19" s="47">
        <v>5987</v>
      </c>
      <c r="AF19" s="47">
        <v>39358</v>
      </c>
      <c r="AG19" s="50">
        <v>1662</v>
      </c>
      <c r="AH19" s="49">
        <v>3266</v>
      </c>
      <c r="AI19" s="47">
        <v>2365</v>
      </c>
      <c r="AJ19" s="51">
        <v>5631</v>
      </c>
      <c r="AK19" s="47">
        <v>2703</v>
      </c>
      <c r="AL19" s="47">
        <v>2215</v>
      </c>
      <c r="AM19" s="51">
        <v>4918</v>
      </c>
      <c r="AN19" s="50">
        <v>23</v>
      </c>
      <c r="AO19" s="49">
        <v>10099</v>
      </c>
      <c r="AP19" s="47">
        <v>16452313</v>
      </c>
      <c r="AQ19" s="47">
        <v>226</v>
      </c>
      <c r="AR19" s="47">
        <v>283014</v>
      </c>
      <c r="AS19" s="47">
        <v>7506</v>
      </c>
      <c r="AT19" s="47">
        <v>10962</v>
      </c>
      <c r="AU19" s="47">
        <v>50708</v>
      </c>
      <c r="AV19" s="47">
        <v>260</v>
      </c>
      <c r="AW19" s="47">
        <v>6341</v>
      </c>
      <c r="AX19" s="50">
        <v>2152</v>
      </c>
      <c r="AY19" s="1">
        <v>2552</v>
      </c>
    </row>
    <row r="20" spans="1:51" ht="12.6" customHeight="1" x14ac:dyDescent="0.2">
      <c r="A20" s="28">
        <v>12</v>
      </c>
      <c r="B20" s="29" t="s">
        <v>92</v>
      </c>
      <c r="C20" s="40">
        <v>162</v>
      </c>
      <c r="D20" s="41">
        <v>75214</v>
      </c>
      <c r="E20" s="41">
        <v>385</v>
      </c>
      <c r="F20" s="41">
        <v>475762</v>
      </c>
      <c r="G20" s="41">
        <v>38280</v>
      </c>
      <c r="H20" s="41">
        <v>323653</v>
      </c>
      <c r="I20" s="41">
        <v>207992</v>
      </c>
      <c r="J20" s="41">
        <v>31926</v>
      </c>
      <c r="K20" s="41">
        <v>222877</v>
      </c>
      <c r="L20" s="41">
        <v>162153</v>
      </c>
      <c r="M20" s="41">
        <v>44235</v>
      </c>
      <c r="N20" s="41">
        <v>100730</v>
      </c>
      <c r="O20" s="42">
        <v>2758</v>
      </c>
      <c r="P20" s="43">
        <v>7075</v>
      </c>
      <c r="Q20" s="41">
        <v>5498</v>
      </c>
      <c r="R20" s="44">
        <v>12412</v>
      </c>
      <c r="S20" s="40">
        <v>5202</v>
      </c>
      <c r="T20" s="41">
        <v>2797</v>
      </c>
      <c r="U20" s="45">
        <v>7999</v>
      </c>
      <c r="V20" s="41">
        <v>332</v>
      </c>
      <c r="W20" s="44">
        <v>70</v>
      </c>
      <c r="X20" s="43">
        <v>43948</v>
      </c>
      <c r="Y20" s="41">
        <v>14962</v>
      </c>
      <c r="Z20" s="45">
        <v>58910</v>
      </c>
      <c r="AA20" s="41">
        <v>11865</v>
      </c>
      <c r="AB20" s="41">
        <v>27078</v>
      </c>
      <c r="AC20" s="44">
        <v>17426</v>
      </c>
      <c r="AD20" s="40">
        <v>6048</v>
      </c>
      <c r="AE20" s="41">
        <v>5664</v>
      </c>
      <c r="AF20" s="41">
        <v>48045</v>
      </c>
      <c r="AG20" s="44">
        <v>2131</v>
      </c>
      <c r="AH20" s="43">
        <v>3926</v>
      </c>
      <c r="AI20" s="41">
        <v>2781</v>
      </c>
      <c r="AJ20" s="45">
        <v>6707</v>
      </c>
      <c r="AK20" s="41">
        <v>3358</v>
      </c>
      <c r="AL20" s="41">
        <v>2836</v>
      </c>
      <c r="AM20" s="45">
        <v>6194</v>
      </c>
      <c r="AN20" s="44">
        <v>53</v>
      </c>
      <c r="AO20" s="43">
        <v>14332</v>
      </c>
      <c r="AP20" s="41">
        <v>34272130</v>
      </c>
      <c r="AQ20" s="41">
        <v>572</v>
      </c>
      <c r="AR20" s="41">
        <v>592905</v>
      </c>
      <c r="AS20" s="41">
        <v>11166</v>
      </c>
      <c r="AT20" s="41">
        <v>9280</v>
      </c>
      <c r="AU20" s="41">
        <v>70973</v>
      </c>
      <c r="AV20" s="41">
        <v>510</v>
      </c>
      <c r="AW20" s="41">
        <v>10791</v>
      </c>
      <c r="AX20" s="44">
        <v>3407</v>
      </c>
      <c r="AY20" s="1">
        <v>4474</v>
      </c>
    </row>
    <row r="21" spans="1:51" ht="12.6" customHeight="1" x14ac:dyDescent="0.2">
      <c r="A21" s="30">
        <v>13</v>
      </c>
      <c r="B21" s="31" t="s">
        <v>93</v>
      </c>
      <c r="C21" s="46">
        <v>22</v>
      </c>
      <c r="D21" s="47">
        <v>21929</v>
      </c>
      <c r="E21" s="47">
        <v>68</v>
      </c>
      <c r="F21" s="47">
        <v>128171</v>
      </c>
      <c r="G21" s="47">
        <v>11836</v>
      </c>
      <c r="H21" s="47">
        <v>81738</v>
      </c>
      <c r="I21" s="47">
        <v>50143</v>
      </c>
      <c r="J21" s="47">
        <v>7957</v>
      </c>
      <c r="K21" s="47">
        <v>53925</v>
      </c>
      <c r="L21" s="47">
        <v>38821</v>
      </c>
      <c r="M21" s="47">
        <v>9736</v>
      </c>
      <c r="N21" s="47">
        <v>23939</v>
      </c>
      <c r="O21" s="48">
        <v>488</v>
      </c>
      <c r="P21" s="49">
        <v>1682</v>
      </c>
      <c r="Q21" s="47">
        <v>1344</v>
      </c>
      <c r="R21" s="50">
        <v>2995</v>
      </c>
      <c r="S21" s="46">
        <v>1528</v>
      </c>
      <c r="T21" s="47">
        <v>606</v>
      </c>
      <c r="U21" s="51">
        <v>2134</v>
      </c>
      <c r="V21" s="47">
        <v>59</v>
      </c>
      <c r="W21" s="50">
        <v>7</v>
      </c>
      <c r="X21" s="49">
        <v>7515</v>
      </c>
      <c r="Y21" s="47">
        <v>2603</v>
      </c>
      <c r="Z21" s="51">
        <v>10118</v>
      </c>
      <c r="AA21" s="47">
        <v>2023</v>
      </c>
      <c r="AB21" s="47">
        <v>5524</v>
      </c>
      <c r="AC21" s="50">
        <v>2919</v>
      </c>
      <c r="AD21" s="46">
        <v>2006</v>
      </c>
      <c r="AE21" s="47">
        <v>1199</v>
      </c>
      <c r="AF21" s="47">
        <v>10128</v>
      </c>
      <c r="AG21" s="50">
        <v>393</v>
      </c>
      <c r="AH21" s="49">
        <v>1057</v>
      </c>
      <c r="AI21" s="47">
        <v>750</v>
      </c>
      <c r="AJ21" s="51">
        <v>1807</v>
      </c>
      <c r="AK21" s="47">
        <v>672</v>
      </c>
      <c r="AL21" s="47">
        <v>621</v>
      </c>
      <c r="AM21" s="51">
        <v>1293</v>
      </c>
      <c r="AN21" s="50">
        <v>23</v>
      </c>
      <c r="AO21" s="49">
        <v>5437</v>
      </c>
      <c r="AP21" s="47">
        <v>53415245</v>
      </c>
      <c r="AQ21" s="47">
        <v>416</v>
      </c>
      <c r="AR21" s="47">
        <v>661982</v>
      </c>
      <c r="AS21" s="47">
        <v>3505</v>
      </c>
      <c r="AT21" s="47">
        <v>1310</v>
      </c>
      <c r="AU21" s="47">
        <v>21925</v>
      </c>
      <c r="AV21" s="47">
        <v>230</v>
      </c>
      <c r="AW21" s="47">
        <v>3398</v>
      </c>
      <c r="AX21" s="50">
        <v>1197</v>
      </c>
      <c r="AY21" s="1">
        <v>1499</v>
      </c>
    </row>
    <row r="22" spans="1:51" ht="12.6" customHeight="1" x14ac:dyDescent="0.2">
      <c r="A22" s="28">
        <v>14</v>
      </c>
      <c r="B22" s="29" t="s">
        <v>94</v>
      </c>
      <c r="C22" s="40">
        <v>46</v>
      </c>
      <c r="D22" s="41">
        <v>21867</v>
      </c>
      <c r="E22" s="41">
        <v>98</v>
      </c>
      <c r="F22" s="41">
        <v>180439</v>
      </c>
      <c r="G22" s="41">
        <v>11708</v>
      </c>
      <c r="H22" s="41">
        <v>114504</v>
      </c>
      <c r="I22" s="41">
        <v>76415</v>
      </c>
      <c r="J22" s="41">
        <v>11951</v>
      </c>
      <c r="K22" s="41">
        <v>82798</v>
      </c>
      <c r="L22" s="41">
        <v>52478</v>
      </c>
      <c r="M22" s="41">
        <v>15233</v>
      </c>
      <c r="N22" s="41">
        <v>31032</v>
      </c>
      <c r="O22" s="42">
        <v>797</v>
      </c>
      <c r="P22" s="43">
        <v>2515</v>
      </c>
      <c r="Q22" s="41">
        <v>1980</v>
      </c>
      <c r="R22" s="44">
        <v>4495</v>
      </c>
      <c r="S22" s="40">
        <v>1758</v>
      </c>
      <c r="T22" s="41">
        <v>936</v>
      </c>
      <c r="U22" s="45">
        <v>2694</v>
      </c>
      <c r="V22" s="41">
        <v>186</v>
      </c>
      <c r="W22" s="44">
        <v>37</v>
      </c>
      <c r="X22" s="43">
        <v>14273</v>
      </c>
      <c r="Y22" s="41">
        <v>4722</v>
      </c>
      <c r="Z22" s="45">
        <v>18995</v>
      </c>
      <c r="AA22" s="41">
        <v>3958</v>
      </c>
      <c r="AB22" s="41">
        <v>8036</v>
      </c>
      <c r="AC22" s="44">
        <v>4605</v>
      </c>
      <c r="AD22" s="40">
        <v>2034</v>
      </c>
      <c r="AE22" s="41">
        <v>2273</v>
      </c>
      <c r="AF22" s="41">
        <v>14630</v>
      </c>
      <c r="AG22" s="44">
        <v>673</v>
      </c>
      <c r="AH22" s="43">
        <v>1452</v>
      </c>
      <c r="AI22" s="41">
        <v>1068</v>
      </c>
      <c r="AJ22" s="45">
        <v>2520</v>
      </c>
      <c r="AK22" s="41">
        <v>1063</v>
      </c>
      <c r="AL22" s="41">
        <v>912</v>
      </c>
      <c r="AM22" s="45">
        <v>1975</v>
      </c>
      <c r="AN22" s="44">
        <v>12</v>
      </c>
      <c r="AO22" s="43">
        <v>4554</v>
      </c>
      <c r="AP22" s="41">
        <v>6999443</v>
      </c>
      <c r="AQ22" s="41">
        <v>87</v>
      </c>
      <c r="AR22" s="41">
        <v>286152</v>
      </c>
      <c r="AS22" s="41">
        <v>2755</v>
      </c>
      <c r="AT22" s="41">
        <v>3419</v>
      </c>
      <c r="AU22" s="41">
        <v>22707</v>
      </c>
      <c r="AV22" s="41">
        <v>97</v>
      </c>
      <c r="AW22" s="41">
        <v>2676</v>
      </c>
      <c r="AX22" s="44">
        <v>899</v>
      </c>
      <c r="AY22" s="1">
        <v>1180</v>
      </c>
    </row>
    <row r="23" spans="1:51" ht="12.6" customHeight="1" x14ac:dyDescent="0.2">
      <c r="A23" s="30">
        <v>15</v>
      </c>
      <c r="B23" s="31" t="s">
        <v>95</v>
      </c>
      <c r="C23" s="46">
        <v>90</v>
      </c>
      <c r="D23" s="47">
        <v>45010</v>
      </c>
      <c r="E23" s="47">
        <v>204</v>
      </c>
      <c r="F23" s="47">
        <v>309967</v>
      </c>
      <c r="G23" s="47">
        <v>22595</v>
      </c>
      <c r="H23" s="47">
        <v>205465</v>
      </c>
      <c r="I23" s="47">
        <v>99801</v>
      </c>
      <c r="J23" s="47">
        <v>20797</v>
      </c>
      <c r="K23" s="47">
        <v>143181</v>
      </c>
      <c r="L23" s="47">
        <v>99315</v>
      </c>
      <c r="M23" s="47">
        <v>28267</v>
      </c>
      <c r="N23" s="47">
        <v>60090</v>
      </c>
      <c r="O23" s="48">
        <v>1510</v>
      </c>
      <c r="P23" s="49">
        <v>4420</v>
      </c>
      <c r="Q23" s="47">
        <v>3456</v>
      </c>
      <c r="R23" s="50">
        <v>7766</v>
      </c>
      <c r="S23" s="46">
        <v>3173</v>
      </c>
      <c r="T23" s="47">
        <v>1840</v>
      </c>
      <c r="U23" s="51">
        <v>5013</v>
      </c>
      <c r="V23" s="47">
        <v>211</v>
      </c>
      <c r="W23" s="50">
        <v>46</v>
      </c>
      <c r="X23" s="49">
        <v>26705</v>
      </c>
      <c r="Y23" s="47">
        <v>9743</v>
      </c>
      <c r="Z23" s="51">
        <v>36448</v>
      </c>
      <c r="AA23" s="47">
        <v>6832</v>
      </c>
      <c r="AB23" s="47">
        <v>15666</v>
      </c>
      <c r="AC23" s="50">
        <v>9769</v>
      </c>
      <c r="AD23" s="46">
        <v>3503</v>
      </c>
      <c r="AE23" s="47">
        <v>3570</v>
      </c>
      <c r="AF23" s="47">
        <v>27805</v>
      </c>
      <c r="AG23" s="50">
        <v>1276</v>
      </c>
      <c r="AH23" s="49">
        <v>2490</v>
      </c>
      <c r="AI23" s="47">
        <v>1792</v>
      </c>
      <c r="AJ23" s="51">
        <v>4282</v>
      </c>
      <c r="AK23" s="47">
        <v>2050</v>
      </c>
      <c r="AL23" s="47">
        <v>1757</v>
      </c>
      <c r="AM23" s="51">
        <v>3807</v>
      </c>
      <c r="AN23" s="50">
        <v>30</v>
      </c>
      <c r="AO23" s="49">
        <v>8379</v>
      </c>
      <c r="AP23" s="47">
        <v>14365863</v>
      </c>
      <c r="AQ23" s="47">
        <v>196</v>
      </c>
      <c r="AR23" s="47">
        <v>248870</v>
      </c>
      <c r="AS23" s="47">
        <v>6540</v>
      </c>
      <c r="AT23" s="47">
        <v>6273</v>
      </c>
      <c r="AU23" s="47">
        <v>41408</v>
      </c>
      <c r="AV23" s="47">
        <v>205</v>
      </c>
      <c r="AW23" s="47">
        <v>6337</v>
      </c>
      <c r="AX23" s="50">
        <v>2026</v>
      </c>
      <c r="AY23" s="1">
        <v>2612</v>
      </c>
    </row>
    <row r="24" spans="1:51" ht="12.6" customHeight="1" x14ac:dyDescent="0.2">
      <c r="A24" s="28">
        <v>16</v>
      </c>
      <c r="B24" s="29" t="s">
        <v>96</v>
      </c>
      <c r="C24" s="40">
        <v>20</v>
      </c>
      <c r="D24" s="41">
        <v>21038</v>
      </c>
      <c r="E24" s="41">
        <v>110</v>
      </c>
      <c r="F24" s="41">
        <v>152807</v>
      </c>
      <c r="G24" s="41">
        <v>11404</v>
      </c>
      <c r="H24" s="41">
        <v>98402</v>
      </c>
      <c r="I24" s="41">
        <v>64863</v>
      </c>
      <c r="J24" s="41">
        <v>9938</v>
      </c>
      <c r="K24" s="41">
        <v>70087</v>
      </c>
      <c r="L24" s="41">
        <v>45881</v>
      </c>
      <c r="M24" s="41">
        <v>13163</v>
      </c>
      <c r="N24" s="41">
        <v>27898</v>
      </c>
      <c r="O24" s="42">
        <v>553</v>
      </c>
      <c r="P24" s="43">
        <v>2141</v>
      </c>
      <c r="Q24" s="41">
        <v>1570</v>
      </c>
      <c r="R24" s="44">
        <v>3668</v>
      </c>
      <c r="S24" s="40">
        <v>1597</v>
      </c>
      <c r="T24" s="41">
        <v>908</v>
      </c>
      <c r="U24" s="45">
        <v>2505</v>
      </c>
      <c r="V24" s="41">
        <v>105</v>
      </c>
      <c r="W24" s="44">
        <v>40</v>
      </c>
      <c r="X24" s="43">
        <v>11645</v>
      </c>
      <c r="Y24" s="41">
        <v>3478</v>
      </c>
      <c r="Z24" s="45">
        <v>15123</v>
      </c>
      <c r="AA24" s="41">
        <v>3239</v>
      </c>
      <c r="AB24" s="41">
        <v>7728</v>
      </c>
      <c r="AC24" s="44">
        <v>3998</v>
      </c>
      <c r="AD24" s="40">
        <v>2187</v>
      </c>
      <c r="AE24" s="41">
        <v>1973</v>
      </c>
      <c r="AF24" s="41">
        <v>13695</v>
      </c>
      <c r="AG24" s="44">
        <v>509</v>
      </c>
      <c r="AH24" s="43">
        <v>1304</v>
      </c>
      <c r="AI24" s="41">
        <v>854</v>
      </c>
      <c r="AJ24" s="45">
        <v>2158</v>
      </c>
      <c r="AK24" s="41">
        <v>901</v>
      </c>
      <c r="AL24" s="41">
        <v>753</v>
      </c>
      <c r="AM24" s="45">
        <v>1654</v>
      </c>
      <c r="AN24" s="44">
        <v>19</v>
      </c>
      <c r="AO24" s="43">
        <v>4166</v>
      </c>
      <c r="AP24" s="41">
        <v>4368952</v>
      </c>
      <c r="AQ24" s="41">
        <v>66</v>
      </c>
      <c r="AR24" s="41">
        <v>38612</v>
      </c>
      <c r="AS24" s="41">
        <v>2869</v>
      </c>
      <c r="AT24" s="41">
        <v>2708</v>
      </c>
      <c r="AU24" s="41">
        <v>22852</v>
      </c>
      <c r="AV24" s="41">
        <v>116</v>
      </c>
      <c r="AW24" s="41">
        <v>2910</v>
      </c>
      <c r="AX24" s="44">
        <v>1020</v>
      </c>
      <c r="AY24" s="1">
        <v>1143</v>
      </c>
    </row>
    <row r="25" spans="1:51" ht="12.6" customHeight="1" x14ac:dyDescent="0.2">
      <c r="A25" s="30">
        <v>17</v>
      </c>
      <c r="B25" s="31" t="s">
        <v>97</v>
      </c>
      <c r="C25" s="46">
        <v>23</v>
      </c>
      <c r="D25" s="47">
        <v>21519</v>
      </c>
      <c r="E25" s="47">
        <v>125</v>
      </c>
      <c r="F25" s="47">
        <v>180760</v>
      </c>
      <c r="G25" s="47">
        <v>12356</v>
      </c>
      <c r="H25" s="47">
        <v>122240</v>
      </c>
      <c r="I25" s="47">
        <v>82604</v>
      </c>
      <c r="J25" s="47">
        <v>11821</v>
      </c>
      <c r="K25" s="47">
        <v>89245</v>
      </c>
      <c r="L25" s="47">
        <v>54657</v>
      </c>
      <c r="M25" s="47">
        <v>17357</v>
      </c>
      <c r="N25" s="47">
        <v>33672</v>
      </c>
      <c r="O25" s="48">
        <v>636</v>
      </c>
      <c r="P25" s="49">
        <v>2834</v>
      </c>
      <c r="Q25" s="47">
        <v>2052</v>
      </c>
      <c r="R25" s="50">
        <v>4841</v>
      </c>
      <c r="S25" s="46">
        <v>1845</v>
      </c>
      <c r="T25" s="47">
        <v>1449</v>
      </c>
      <c r="U25" s="51">
        <v>3294</v>
      </c>
      <c r="V25" s="47">
        <v>251</v>
      </c>
      <c r="W25" s="50">
        <v>42</v>
      </c>
      <c r="X25" s="49">
        <v>18468</v>
      </c>
      <c r="Y25" s="47">
        <v>5248</v>
      </c>
      <c r="Z25" s="51">
        <v>23716</v>
      </c>
      <c r="AA25" s="47">
        <v>5125</v>
      </c>
      <c r="AB25" s="47">
        <v>9952</v>
      </c>
      <c r="AC25" s="50">
        <v>5012</v>
      </c>
      <c r="AD25" s="46">
        <v>2350</v>
      </c>
      <c r="AE25" s="47">
        <v>3158</v>
      </c>
      <c r="AF25" s="47">
        <v>17709</v>
      </c>
      <c r="AG25" s="50">
        <v>844</v>
      </c>
      <c r="AH25" s="49">
        <v>1560</v>
      </c>
      <c r="AI25" s="47">
        <v>1012</v>
      </c>
      <c r="AJ25" s="51">
        <v>2572</v>
      </c>
      <c r="AK25" s="47">
        <v>1365</v>
      </c>
      <c r="AL25" s="47">
        <v>1079</v>
      </c>
      <c r="AM25" s="51">
        <v>2444</v>
      </c>
      <c r="AN25" s="50">
        <v>11</v>
      </c>
      <c r="AO25" s="49">
        <v>4059</v>
      </c>
      <c r="AP25" s="47">
        <v>3243169</v>
      </c>
      <c r="AQ25" s="47">
        <v>64</v>
      </c>
      <c r="AR25" s="47">
        <v>84463</v>
      </c>
      <c r="AS25" s="47">
        <v>2578</v>
      </c>
      <c r="AT25" s="47">
        <v>5558</v>
      </c>
      <c r="AU25" s="47">
        <v>22369</v>
      </c>
      <c r="AV25" s="47">
        <v>119</v>
      </c>
      <c r="AW25" s="47">
        <v>2349</v>
      </c>
      <c r="AX25" s="50">
        <v>764</v>
      </c>
      <c r="AY25" s="1">
        <v>918</v>
      </c>
    </row>
    <row r="26" spans="1:51" ht="12.6" customHeight="1" x14ac:dyDescent="0.2">
      <c r="A26" s="28">
        <v>18</v>
      </c>
      <c r="B26" s="29" t="s">
        <v>98</v>
      </c>
      <c r="C26" s="40">
        <v>17</v>
      </c>
      <c r="D26" s="41">
        <v>14096</v>
      </c>
      <c r="E26" s="41">
        <v>35</v>
      </c>
      <c r="F26" s="41">
        <v>106599</v>
      </c>
      <c r="G26" s="41">
        <v>7530</v>
      </c>
      <c r="H26" s="41">
        <v>74715</v>
      </c>
      <c r="I26" s="41">
        <v>51075</v>
      </c>
      <c r="J26" s="41">
        <v>7225</v>
      </c>
      <c r="K26" s="41">
        <v>55531</v>
      </c>
      <c r="L26" s="41">
        <v>34308</v>
      </c>
      <c r="M26" s="41">
        <v>9896</v>
      </c>
      <c r="N26" s="41">
        <v>22715</v>
      </c>
      <c r="O26" s="42">
        <v>418</v>
      </c>
      <c r="P26" s="43">
        <v>1605</v>
      </c>
      <c r="Q26" s="41">
        <v>1252</v>
      </c>
      <c r="R26" s="44">
        <v>2824</v>
      </c>
      <c r="S26" s="40">
        <v>1207</v>
      </c>
      <c r="T26" s="41">
        <v>933</v>
      </c>
      <c r="U26" s="45">
        <v>2140</v>
      </c>
      <c r="V26" s="41">
        <v>145</v>
      </c>
      <c r="W26" s="44">
        <v>24</v>
      </c>
      <c r="X26" s="43">
        <v>11562</v>
      </c>
      <c r="Y26" s="41">
        <v>2409</v>
      </c>
      <c r="Z26" s="45">
        <v>13971</v>
      </c>
      <c r="AA26" s="41">
        <v>3485</v>
      </c>
      <c r="AB26" s="41">
        <v>6390</v>
      </c>
      <c r="AC26" s="44">
        <v>3225</v>
      </c>
      <c r="AD26" s="40">
        <v>1690</v>
      </c>
      <c r="AE26" s="41">
        <v>2309</v>
      </c>
      <c r="AF26" s="41">
        <v>11738</v>
      </c>
      <c r="AG26" s="44">
        <v>533</v>
      </c>
      <c r="AH26" s="43">
        <v>849</v>
      </c>
      <c r="AI26" s="41">
        <v>601</v>
      </c>
      <c r="AJ26" s="45">
        <v>1450</v>
      </c>
      <c r="AK26" s="41">
        <v>813</v>
      </c>
      <c r="AL26" s="41">
        <v>697</v>
      </c>
      <c r="AM26" s="45">
        <v>1510</v>
      </c>
      <c r="AN26" s="44">
        <v>4</v>
      </c>
      <c r="AO26" s="43">
        <v>1941</v>
      </c>
      <c r="AP26" s="41">
        <v>2127637</v>
      </c>
      <c r="AQ26" s="41">
        <v>34</v>
      </c>
      <c r="AR26" s="41">
        <v>31985</v>
      </c>
      <c r="AS26" s="41">
        <v>1570</v>
      </c>
      <c r="AT26" s="41">
        <v>4136</v>
      </c>
      <c r="AU26" s="41">
        <v>13570</v>
      </c>
      <c r="AV26" s="41">
        <v>60</v>
      </c>
      <c r="AW26" s="41">
        <v>1376</v>
      </c>
      <c r="AX26" s="44">
        <v>507</v>
      </c>
      <c r="AY26" s="1">
        <v>561</v>
      </c>
    </row>
    <row r="27" spans="1:51" ht="12.6" customHeight="1" x14ac:dyDescent="0.2">
      <c r="A27" s="30">
        <v>19</v>
      </c>
      <c r="B27" s="31" t="s">
        <v>99</v>
      </c>
      <c r="C27" s="46">
        <v>37</v>
      </c>
      <c r="D27" s="47">
        <v>33942</v>
      </c>
      <c r="E27" s="47">
        <v>189</v>
      </c>
      <c r="F27" s="47">
        <v>287080</v>
      </c>
      <c r="G27" s="47">
        <v>17457</v>
      </c>
      <c r="H27" s="47">
        <v>195118</v>
      </c>
      <c r="I27" s="47">
        <v>135469</v>
      </c>
      <c r="J27" s="47">
        <v>21520</v>
      </c>
      <c r="K27" s="47">
        <v>143643</v>
      </c>
      <c r="L27" s="47">
        <v>87322</v>
      </c>
      <c r="M27" s="47">
        <v>26235</v>
      </c>
      <c r="N27" s="47">
        <v>56250</v>
      </c>
      <c r="O27" s="48">
        <v>1169</v>
      </c>
      <c r="P27" s="49">
        <v>4405</v>
      </c>
      <c r="Q27" s="47">
        <v>3247</v>
      </c>
      <c r="R27" s="50">
        <v>7557</v>
      </c>
      <c r="S27" s="46">
        <v>2794</v>
      </c>
      <c r="T27" s="47">
        <v>2452</v>
      </c>
      <c r="U27" s="51">
        <v>5246</v>
      </c>
      <c r="V27" s="47">
        <v>319</v>
      </c>
      <c r="W27" s="50">
        <v>41</v>
      </c>
      <c r="X27" s="49">
        <v>31541</v>
      </c>
      <c r="Y27" s="47">
        <v>8434</v>
      </c>
      <c r="Z27" s="51">
        <v>39975</v>
      </c>
      <c r="AA27" s="47">
        <v>8920</v>
      </c>
      <c r="AB27" s="47">
        <v>16308</v>
      </c>
      <c r="AC27" s="50">
        <v>9286</v>
      </c>
      <c r="AD27" s="46">
        <v>3337</v>
      </c>
      <c r="AE27" s="47">
        <v>4437</v>
      </c>
      <c r="AF27" s="47">
        <v>28898</v>
      </c>
      <c r="AG27" s="50">
        <v>1289</v>
      </c>
      <c r="AH27" s="49">
        <v>2303</v>
      </c>
      <c r="AI27" s="47">
        <v>1670</v>
      </c>
      <c r="AJ27" s="51">
        <v>3973</v>
      </c>
      <c r="AK27" s="47">
        <v>2234</v>
      </c>
      <c r="AL27" s="47">
        <v>1660</v>
      </c>
      <c r="AM27" s="51">
        <v>3894</v>
      </c>
      <c r="AN27" s="50">
        <v>8</v>
      </c>
      <c r="AO27" s="49">
        <v>4832</v>
      </c>
      <c r="AP27" s="47">
        <v>5833062</v>
      </c>
      <c r="AQ27" s="47">
        <v>56</v>
      </c>
      <c r="AR27" s="47">
        <v>19647</v>
      </c>
      <c r="AS27" s="47">
        <v>3477</v>
      </c>
      <c r="AT27" s="47">
        <v>9221</v>
      </c>
      <c r="AU27" s="47">
        <v>30544</v>
      </c>
      <c r="AV27" s="47">
        <v>125</v>
      </c>
      <c r="AW27" s="47">
        <v>3286</v>
      </c>
      <c r="AX27" s="50">
        <v>1033</v>
      </c>
      <c r="AY27" s="1">
        <v>1276</v>
      </c>
    </row>
    <row r="28" spans="1:51" ht="12.6" customHeight="1" x14ac:dyDescent="0.2">
      <c r="A28" s="28">
        <v>20</v>
      </c>
      <c r="B28" s="29" t="s">
        <v>100</v>
      </c>
      <c r="C28" s="40">
        <v>71</v>
      </c>
      <c r="D28" s="41">
        <v>49356</v>
      </c>
      <c r="E28" s="41">
        <v>304</v>
      </c>
      <c r="F28" s="41">
        <v>367174</v>
      </c>
      <c r="G28" s="41">
        <v>24667</v>
      </c>
      <c r="H28" s="41">
        <v>257107</v>
      </c>
      <c r="I28" s="41">
        <v>173585</v>
      </c>
      <c r="J28" s="41">
        <v>23908</v>
      </c>
      <c r="K28" s="41">
        <v>187992</v>
      </c>
      <c r="L28" s="41">
        <v>124579</v>
      </c>
      <c r="M28" s="41">
        <v>37002</v>
      </c>
      <c r="N28" s="41">
        <v>75164</v>
      </c>
      <c r="O28" s="42">
        <v>2429</v>
      </c>
      <c r="P28" s="43">
        <v>5806</v>
      </c>
      <c r="Q28" s="41">
        <v>4620</v>
      </c>
      <c r="R28" s="44">
        <v>10280</v>
      </c>
      <c r="S28" s="40">
        <v>3525</v>
      </c>
      <c r="T28" s="41">
        <v>3076</v>
      </c>
      <c r="U28" s="45">
        <v>6601</v>
      </c>
      <c r="V28" s="41">
        <v>385</v>
      </c>
      <c r="W28" s="44">
        <v>66</v>
      </c>
      <c r="X28" s="43">
        <v>45304</v>
      </c>
      <c r="Y28" s="41">
        <v>12964</v>
      </c>
      <c r="Z28" s="45">
        <v>58268</v>
      </c>
      <c r="AA28" s="41">
        <v>11722</v>
      </c>
      <c r="AB28" s="41">
        <v>23799</v>
      </c>
      <c r="AC28" s="44">
        <v>15518</v>
      </c>
      <c r="AD28" s="40">
        <v>4152</v>
      </c>
      <c r="AE28" s="41">
        <v>5894</v>
      </c>
      <c r="AF28" s="41">
        <v>41935</v>
      </c>
      <c r="AG28" s="44">
        <v>1954</v>
      </c>
      <c r="AH28" s="43">
        <v>2946</v>
      </c>
      <c r="AI28" s="41">
        <v>2299</v>
      </c>
      <c r="AJ28" s="45">
        <v>5245</v>
      </c>
      <c r="AK28" s="41">
        <v>3040</v>
      </c>
      <c r="AL28" s="41">
        <v>2459</v>
      </c>
      <c r="AM28" s="45">
        <v>5499</v>
      </c>
      <c r="AN28" s="44">
        <v>14</v>
      </c>
      <c r="AO28" s="43">
        <v>7425</v>
      </c>
      <c r="AP28" s="41">
        <v>11696723</v>
      </c>
      <c r="AQ28" s="41">
        <v>135</v>
      </c>
      <c r="AR28" s="41">
        <v>138752</v>
      </c>
      <c r="AS28" s="41">
        <v>5908</v>
      </c>
      <c r="AT28" s="41">
        <v>11612</v>
      </c>
      <c r="AU28" s="41">
        <v>45272</v>
      </c>
      <c r="AV28" s="41">
        <v>209</v>
      </c>
      <c r="AW28" s="41">
        <v>5641</v>
      </c>
      <c r="AX28" s="44">
        <v>1785</v>
      </c>
      <c r="AY28" s="1">
        <v>2189</v>
      </c>
    </row>
    <row r="29" spans="1:51" ht="12.6" customHeight="1" x14ac:dyDescent="0.2">
      <c r="A29" s="30">
        <v>21</v>
      </c>
      <c r="B29" s="31" t="s">
        <v>101</v>
      </c>
      <c r="C29" s="46">
        <v>41</v>
      </c>
      <c r="D29" s="47">
        <v>36191</v>
      </c>
      <c r="E29" s="47">
        <v>178</v>
      </c>
      <c r="F29" s="47">
        <v>325281</v>
      </c>
      <c r="G29" s="47">
        <v>18882</v>
      </c>
      <c r="H29" s="47">
        <v>227641</v>
      </c>
      <c r="I29" s="47">
        <v>34956</v>
      </c>
      <c r="J29" s="47">
        <v>20728</v>
      </c>
      <c r="K29" s="47">
        <v>155967</v>
      </c>
      <c r="L29" s="47">
        <v>223740</v>
      </c>
      <c r="M29" s="47">
        <v>30239</v>
      </c>
      <c r="N29" s="47">
        <v>65566</v>
      </c>
      <c r="O29" s="48">
        <v>1538</v>
      </c>
      <c r="P29" s="49">
        <v>5492</v>
      </c>
      <c r="Q29" s="47">
        <v>4115</v>
      </c>
      <c r="R29" s="50">
        <v>9480</v>
      </c>
      <c r="S29" s="46">
        <v>2851</v>
      </c>
      <c r="T29" s="47">
        <v>3445</v>
      </c>
      <c r="U29" s="51">
        <v>6296</v>
      </c>
      <c r="V29" s="47">
        <v>554</v>
      </c>
      <c r="W29" s="50">
        <v>51</v>
      </c>
      <c r="X29" s="49">
        <v>42517</v>
      </c>
      <c r="Y29" s="47">
        <v>9499</v>
      </c>
      <c r="Z29" s="51">
        <v>52016</v>
      </c>
      <c r="AA29" s="47">
        <v>12257</v>
      </c>
      <c r="AB29" s="47">
        <v>21687</v>
      </c>
      <c r="AC29" s="50">
        <v>11387</v>
      </c>
      <c r="AD29" s="46">
        <v>3941</v>
      </c>
      <c r="AE29" s="47">
        <v>7546</v>
      </c>
      <c r="AF29" s="47">
        <v>38725</v>
      </c>
      <c r="AG29" s="50">
        <v>1878</v>
      </c>
      <c r="AH29" s="49">
        <v>2766</v>
      </c>
      <c r="AI29" s="47">
        <v>1917</v>
      </c>
      <c r="AJ29" s="51">
        <v>4683</v>
      </c>
      <c r="AK29" s="47">
        <v>2894</v>
      </c>
      <c r="AL29" s="47">
        <v>2318</v>
      </c>
      <c r="AM29" s="51">
        <v>5212</v>
      </c>
      <c r="AN29" s="50">
        <v>7</v>
      </c>
      <c r="AO29" s="49">
        <v>4637</v>
      </c>
      <c r="AP29" s="47">
        <v>4139989</v>
      </c>
      <c r="AQ29" s="47">
        <v>53</v>
      </c>
      <c r="AR29" s="47">
        <v>37252</v>
      </c>
      <c r="AS29" s="47">
        <v>3497</v>
      </c>
      <c r="AT29" s="47">
        <v>15141</v>
      </c>
      <c r="AU29" s="47">
        <v>28016</v>
      </c>
      <c r="AV29" s="47">
        <v>64</v>
      </c>
      <c r="AW29" s="47">
        <v>3069</v>
      </c>
      <c r="AX29" s="50">
        <v>1072</v>
      </c>
      <c r="AY29" s="1">
        <v>1310</v>
      </c>
    </row>
    <row r="30" spans="1:51" ht="12.6" customHeight="1" x14ac:dyDescent="0.2">
      <c r="A30" s="28">
        <v>22</v>
      </c>
      <c r="B30" s="29" t="s">
        <v>102</v>
      </c>
      <c r="C30" s="40">
        <v>32</v>
      </c>
      <c r="D30" s="41">
        <v>23894</v>
      </c>
      <c r="E30" s="41">
        <v>111</v>
      </c>
      <c r="F30" s="41">
        <v>221176</v>
      </c>
      <c r="G30" s="41">
        <v>12686</v>
      </c>
      <c r="H30" s="41">
        <v>154719</v>
      </c>
      <c r="I30" s="41">
        <v>108146</v>
      </c>
      <c r="J30" s="41">
        <v>13754</v>
      </c>
      <c r="K30" s="41">
        <v>117914</v>
      </c>
      <c r="L30" s="41">
        <v>71412</v>
      </c>
      <c r="M30" s="41">
        <v>22454</v>
      </c>
      <c r="N30" s="41">
        <v>45385</v>
      </c>
      <c r="O30" s="42">
        <v>1124</v>
      </c>
      <c r="P30" s="43">
        <v>3612</v>
      </c>
      <c r="Q30" s="41">
        <v>2619</v>
      </c>
      <c r="R30" s="44">
        <v>6155</v>
      </c>
      <c r="S30" s="40">
        <v>2230</v>
      </c>
      <c r="T30" s="41">
        <v>2073</v>
      </c>
      <c r="U30" s="45">
        <v>4303</v>
      </c>
      <c r="V30" s="41">
        <v>379</v>
      </c>
      <c r="W30" s="44">
        <v>43</v>
      </c>
      <c r="X30" s="43">
        <v>28501</v>
      </c>
      <c r="Y30" s="41">
        <v>6459</v>
      </c>
      <c r="Z30" s="45">
        <v>34960</v>
      </c>
      <c r="AA30" s="41">
        <v>8568</v>
      </c>
      <c r="AB30" s="41">
        <v>14823</v>
      </c>
      <c r="AC30" s="44">
        <v>8339</v>
      </c>
      <c r="AD30" s="40">
        <v>2660</v>
      </c>
      <c r="AE30" s="41">
        <v>5030</v>
      </c>
      <c r="AF30" s="41">
        <v>26622</v>
      </c>
      <c r="AG30" s="44">
        <v>1151</v>
      </c>
      <c r="AH30" s="43">
        <v>1845</v>
      </c>
      <c r="AI30" s="41">
        <v>1227</v>
      </c>
      <c r="AJ30" s="45">
        <v>3072</v>
      </c>
      <c r="AK30" s="41">
        <v>1877</v>
      </c>
      <c r="AL30" s="41">
        <v>1455</v>
      </c>
      <c r="AM30" s="45">
        <v>3332</v>
      </c>
      <c r="AN30" s="44">
        <v>3</v>
      </c>
      <c r="AO30" s="43">
        <v>2884</v>
      </c>
      <c r="AP30" s="41">
        <v>3010268</v>
      </c>
      <c r="AQ30" s="41">
        <v>43</v>
      </c>
      <c r="AR30" s="41">
        <v>19311</v>
      </c>
      <c r="AS30" s="41">
        <v>2179</v>
      </c>
      <c r="AT30" s="41">
        <v>10128</v>
      </c>
      <c r="AU30" s="41">
        <v>19832</v>
      </c>
      <c r="AV30" s="41">
        <v>65</v>
      </c>
      <c r="AW30" s="41">
        <v>1841</v>
      </c>
      <c r="AX30" s="44">
        <v>687</v>
      </c>
      <c r="AY30" s="1">
        <v>896</v>
      </c>
    </row>
    <row r="31" spans="1:51" ht="12.6" customHeight="1" x14ac:dyDescent="0.2">
      <c r="A31" s="30">
        <v>23</v>
      </c>
      <c r="B31" s="31" t="s">
        <v>103</v>
      </c>
      <c r="C31" s="46">
        <v>53</v>
      </c>
      <c r="D31" s="47">
        <v>37508</v>
      </c>
      <c r="E31" s="47">
        <v>209</v>
      </c>
      <c r="F31" s="47">
        <v>336357</v>
      </c>
      <c r="G31" s="47">
        <v>19827</v>
      </c>
      <c r="H31" s="47">
        <v>234696</v>
      </c>
      <c r="I31" s="47">
        <v>164267</v>
      </c>
      <c r="J31" s="47">
        <v>21606</v>
      </c>
      <c r="K31" s="47">
        <v>178955</v>
      </c>
      <c r="L31" s="47">
        <v>107730</v>
      </c>
      <c r="M31" s="47">
        <v>31791</v>
      </c>
      <c r="N31" s="47">
        <v>65285</v>
      </c>
      <c r="O31" s="48">
        <v>1492</v>
      </c>
      <c r="P31" s="49">
        <v>5184</v>
      </c>
      <c r="Q31" s="47">
        <v>4245</v>
      </c>
      <c r="R31" s="50">
        <v>9287</v>
      </c>
      <c r="S31" s="46">
        <v>2803</v>
      </c>
      <c r="T31" s="47">
        <v>3556</v>
      </c>
      <c r="U31" s="51">
        <v>6359</v>
      </c>
      <c r="V31" s="47">
        <v>537</v>
      </c>
      <c r="W31" s="50">
        <v>55</v>
      </c>
      <c r="X31" s="49">
        <v>47596</v>
      </c>
      <c r="Y31" s="47">
        <v>9278</v>
      </c>
      <c r="Z31" s="51">
        <v>56874</v>
      </c>
      <c r="AA31" s="47">
        <v>13222</v>
      </c>
      <c r="AB31" s="47">
        <v>24664</v>
      </c>
      <c r="AC31" s="50">
        <v>13721</v>
      </c>
      <c r="AD31" s="46">
        <v>4305</v>
      </c>
      <c r="AE31" s="47">
        <v>6814</v>
      </c>
      <c r="AF31" s="47">
        <v>42158</v>
      </c>
      <c r="AG31" s="50">
        <v>1879</v>
      </c>
      <c r="AH31" s="49">
        <v>2541</v>
      </c>
      <c r="AI31" s="47">
        <v>1985</v>
      </c>
      <c r="AJ31" s="51">
        <v>4526</v>
      </c>
      <c r="AK31" s="47">
        <v>2797</v>
      </c>
      <c r="AL31" s="47">
        <v>2382</v>
      </c>
      <c r="AM31" s="51">
        <v>5179</v>
      </c>
      <c r="AN31" s="50">
        <v>8</v>
      </c>
      <c r="AO31" s="49">
        <v>4153</v>
      </c>
      <c r="AP31" s="47">
        <v>3361006</v>
      </c>
      <c r="AQ31" s="47">
        <v>86</v>
      </c>
      <c r="AR31" s="47">
        <v>76378</v>
      </c>
      <c r="AS31" s="47">
        <v>3332</v>
      </c>
      <c r="AT31" s="47">
        <v>13340</v>
      </c>
      <c r="AU31" s="47">
        <v>32164</v>
      </c>
      <c r="AV31" s="47">
        <v>126</v>
      </c>
      <c r="AW31" s="47">
        <v>3126</v>
      </c>
      <c r="AX31" s="50">
        <v>1153</v>
      </c>
      <c r="AY31" s="1">
        <v>1355</v>
      </c>
    </row>
    <row r="32" spans="1:51" ht="12.6" customHeight="1" x14ac:dyDescent="0.2">
      <c r="A32" s="28">
        <v>24</v>
      </c>
      <c r="B32" s="29" t="s">
        <v>104</v>
      </c>
      <c r="C32" s="40">
        <f>SUM(C9:C31)</f>
        <v>989</v>
      </c>
      <c r="D32" s="45">
        <f>SUM(D9:D31)</f>
        <v>680501</v>
      </c>
      <c r="E32" s="45">
        <f>SUM(E9:E31)</f>
        <v>3234</v>
      </c>
      <c r="F32" s="41">
        <f t="shared" ref="F32:AX32" si="0">SUM(F9:F31)</f>
        <v>4948299</v>
      </c>
      <c r="G32" s="41">
        <f t="shared" si="0"/>
        <v>368539</v>
      </c>
      <c r="H32" s="41">
        <f t="shared" si="0"/>
        <v>3383822</v>
      </c>
      <c r="I32" s="41">
        <f t="shared" si="0"/>
        <v>2088739</v>
      </c>
      <c r="J32" s="41">
        <f t="shared" si="0"/>
        <v>332215</v>
      </c>
      <c r="K32" s="41">
        <f t="shared" si="0"/>
        <v>2408682</v>
      </c>
      <c r="L32" s="41">
        <f t="shared" si="0"/>
        <v>1722338</v>
      </c>
      <c r="M32" s="41">
        <f t="shared" si="0"/>
        <v>464633</v>
      </c>
      <c r="N32" s="41">
        <f t="shared" si="0"/>
        <v>985209</v>
      </c>
      <c r="O32" s="42">
        <f t="shared" si="0"/>
        <v>22593</v>
      </c>
      <c r="P32" s="43">
        <f t="shared" si="0"/>
        <v>73328</v>
      </c>
      <c r="Q32" s="41">
        <f t="shared" si="0"/>
        <v>57213</v>
      </c>
      <c r="R32" s="44">
        <f t="shared" si="0"/>
        <v>129065</v>
      </c>
      <c r="S32" s="40">
        <f t="shared" si="0"/>
        <v>50179</v>
      </c>
      <c r="T32" s="41">
        <f t="shared" si="0"/>
        <v>36649</v>
      </c>
      <c r="U32" s="45">
        <f t="shared" si="0"/>
        <v>86828</v>
      </c>
      <c r="V32" s="41">
        <f t="shared" si="0"/>
        <v>4989</v>
      </c>
      <c r="W32" s="44">
        <f t="shared" si="0"/>
        <v>775</v>
      </c>
      <c r="X32" s="43">
        <f t="shared" si="0"/>
        <v>495362</v>
      </c>
      <c r="Y32" s="41">
        <f t="shared" si="0"/>
        <v>134490</v>
      </c>
      <c r="Z32" s="45">
        <f t="shared" si="0"/>
        <v>629852</v>
      </c>
      <c r="AA32" s="41">
        <f t="shared" si="0"/>
        <v>132203</v>
      </c>
      <c r="AB32" s="41">
        <f t="shared" si="0"/>
        <v>281223</v>
      </c>
      <c r="AC32" s="44">
        <f t="shared" si="0"/>
        <v>158646</v>
      </c>
      <c r="AD32" s="40">
        <f t="shared" si="0"/>
        <v>67831</v>
      </c>
      <c r="AE32" s="41">
        <f t="shared" si="0"/>
        <v>74928</v>
      </c>
      <c r="AF32" s="41">
        <f t="shared" si="0"/>
        <v>500939</v>
      </c>
      <c r="AG32" s="44">
        <f t="shared" si="0"/>
        <v>21893</v>
      </c>
      <c r="AH32" s="43">
        <f t="shared" si="0"/>
        <v>40024</v>
      </c>
      <c r="AI32" s="41">
        <f t="shared" si="0"/>
        <v>29148</v>
      </c>
      <c r="AJ32" s="45">
        <f t="shared" si="0"/>
        <v>69172</v>
      </c>
      <c r="AK32" s="41">
        <f t="shared" si="0"/>
        <v>35199</v>
      </c>
      <c r="AL32" s="41">
        <f t="shared" si="0"/>
        <v>29385</v>
      </c>
      <c r="AM32" s="45">
        <f t="shared" si="0"/>
        <v>64584</v>
      </c>
      <c r="AN32" s="44">
        <f t="shared" si="0"/>
        <v>416</v>
      </c>
      <c r="AO32" s="43">
        <f t="shared" si="0"/>
        <v>123137</v>
      </c>
      <c r="AP32" s="41">
        <f t="shared" si="0"/>
        <v>310238771</v>
      </c>
      <c r="AQ32" s="41">
        <f t="shared" si="0"/>
        <v>4354</v>
      </c>
      <c r="AR32" s="41">
        <f t="shared" si="0"/>
        <v>5270308</v>
      </c>
      <c r="AS32" s="41">
        <f t="shared" si="0"/>
        <v>89477</v>
      </c>
      <c r="AT32" s="41">
        <f t="shared" si="0"/>
        <v>134226</v>
      </c>
      <c r="AU32" s="41">
        <f t="shared" si="0"/>
        <v>690439</v>
      </c>
      <c r="AV32" s="41">
        <f t="shared" si="0"/>
        <v>4015</v>
      </c>
      <c r="AW32" s="41">
        <f t="shared" si="0"/>
        <v>84872</v>
      </c>
      <c r="AX32" s="44">
        <f t="shared" si="0"/>
        <v>29304</v>
      </c>
    </row>
    <row r="33" spans="1:50" ht="12.6" customHeight="1" x14ac:dyDescent="0.2">
      <c r="A33" s="30">
        <v>25</v>
      </c>
      <c r="B33" s="31" t="s">
        <v>105</v>
      </c>
      <c r="C33" s="46">
        <v>453</v>
      </c>
      <c r="D33" s="47">
        <v>269015</v>
      </c>
      <c r="E33" s="47">
        <v>1211</v>
      </c>
      <c r="F33" s="47">
        <v>2015220</v>
      </c>
      <c r="G33" s="47">
        <v>123989</v>
      </c>
      <c r="H33" s="47">
        <v>1446230</v>
      </c>
      <c r="I33" s="47">
        <v>946200</v>
      </c>
      <c r="J33" s="47">
        <v>128243</v>
      </c>
      <c r="K33" s="47">
        <v>1067875</v>
      </c>
      <c r="L33" s="47">
        <v>726120</v>
      </c>
      <c r="M33" s="47">
        <v>221385</v>
      </c>
      <c r="N33" s="47">
        <v>441598</v>
      </c>
      <c r="O33" s="48">
        <v>16989</v>
      </c>
      <c r="P33" s="49">
        <v>40077</v>
      </c>
      <c r="Q33" s="47">
        <v>28279</v>
      </c>
      <c r="R33" s="50">
        <v>67376</v>
      </c>
      <c r="S33" s="46">
        <v>17943</v>
      </c>
      <c r="T33" s="47">
        <v>19548</v>
      </c>
      <c r="U33" s="51">
        <v>37491</v>
      </c>
      <c r="V33" s="47">
        <v>3357</v>
      </c>
      <c r="W33" s="50">
        <v>368</v>
      </c>
      <c r="X33" s="49">
        <v>307154</v>
      </c>
      <c r="Y33" s="47">
        <v>104772</v>
      </c>
      <c r="Z33" s="51">
        <v>411926</v>
      </c>
      <c r="AA33" s="47">
        <v>82019</v>
      </c>
      <c r="AB33" s="47">
        <v>146257</v>
      </c>
      <c r="AC33" s="50">
        <v>91981</v>
      </c>
      <c r="AD33" s="46">
        <v>20056</v>
      </c>
      <c r="AE33" s="47">
        <v>33313</v>
      </c>
      <c r="AF33" s="47">
        <v>249193</v>
      </c>
      <c r="AG33" s="50">
        <v>12508</v>
      </c>
      <c r="AH33" s="49">
        <v>19444</v>
      </c>
      <c r="AI33" s="47">
        <v>13395</v>
      </c>
      <c r="AJ33" s="51">
        <v>32839</v>
      </c>
      <c r="AK33" s="47">
        <v>22072</v>
      </c>
      <c r="AL33" s="47">
        <v>15703</v>
      </c>
      <c r="AM33" s="51">
        <v>37775</v>
      </c>
      <c r="AN33" s="50">
        <v>49</v>
      </c>
      <c r="AO33" s="49">
        <v>40201</v>
      </c>
      <c r="AP33" s="47">
        <v>34425026</v>
      </c>
      <c r="AQ33" s="47">
        <v>570</v>
      </c>
      <c r="AR33" s="47">
        <v>310998</v>
      </c>
      <c r="AS33" s="47">
        <v>32061</v>
      </c>
      <c r="AT33" s="47">
        <v>91858</v>
      </c>
      <c r="AU33" s="47">
        <v>195456</v>
      </c>
      <c r="AV33" s="47">
        <v>980</v>
      </c>
      <c r="AW33" s="47">
        <v>28976</v>
      </c>
      <c r="AX33" s="50">
        <v>9013</v>
      </c>
    </row>
    <row r="34" spans="1:50" ht="12.6" customHeight="1" x14ac:dyDescent="0.2">
      <c r="A34" s="32">
        <v>26</v>
      </c>
      <c r="B34" s="33" t="s">
        <v>106</v>
      </c>
      <c r="C34" s="52">
        <f>C32+C33</f>
        <v>1442</v>
      </c>
      <c r="D34" s="53">
        <f t="shared" ref="D34:AX34" si="1">D32+D33</f>
        <v>949516</v>
      </c>
      <c r="E34" s="57">
        <f>E32+E33</f>
        <v>4445</v>
      </c>
      <c r="F34" s="53">
        <f t="shared" si="1"/>
        <v>6963519</v>
      </c>
      <c r="G34" s="53">
        <f t="shared" si="1"/>
        <v>492528</v>
      </c>
      <c r="H34" s="53">
        <f t="shared" si="1"/>
        <v>4830052</v>
      </c>
      <c r="I34" s="53">
        <f t="shared" si="1"/>
        <v>3034939</v>
      </c>
      <c r="J34" s="53">
        <f t="shared" si="1"/>
        <v>460458</v>
      </c>
      <c r="K34" s="53">
        <f t="shared" si="1"/>
        <v>3476557</v>
      </c>
      <c r="L34" s="53">
        <f t="shared" si="1"/>
        <v>2448458</v>
      </c>
      <c r="M34" s="53">
        <f t="shared" si="1"/>
        <v>686018</v>
      </c>
      <c r="N34" s="53">
        <f t="shared" si="1"/>
        <v>1426807</v>
      </c>
      <c r="O34" s="54">
        <f t="shared" si="1"/>
        <v>39582</v>
      </c>
      <c r="P34" s="55">
        <f t="shared" si="1"/>
        <v>113405</v>
      </c>
      <c r="Q34" s="53">
        <f t="shared" si="1"/>
        <v>85492</v>
      </c>
      <c r="R34" s="56">
        <f t="shared" si="1"/>
        <v>196441</v>
      </c>
      <c r="S34" s="52">
        <f t="shared" si="1"/>
        <v>68122</v>
      </c>
      <c r="T34" s="53">
        <f t="shared" si="1"/>
        <v>56197</v>
      </c>
      <c r="U34" s="57">
        <f t="shared" si="1"/>
        <v>124319</v>
      </c>
      <c r="V34" s="53">
        <f t="shared" si="1"/>
        <v>8346</v>
      </c>
      <c r="W34" s="56">
        <f t="shared" si="1"/>
        <v>1143</v>
      </c>
      <c r="X34" s="55">
        <f t="shared" si="1"/>
        <v>802516</v>
      </c>
      <c r="Y34" s="53">
        <f t="shared" si="1"/>
        <v>239262</v>
      </c>
      <c r="Z34" s="57">
        <f t="shared" si="1"/>
        <v>1041778</v>
      </c>
      <c r="AA34" s="53">
        <f t="shared" si="1"/>
        <v>214222</v>
      </c>
      <c r="AB34" s="53">
        <f t="shared" si="1"/>
        <v>427480</v>
      </c>
      <c r="AC34" s="56">
        <f t="shared" si="1"/>
        <v>250627</v>
      </c>
      <c r="AD34" s="52">
        <f t="shared" si="1"/>
        <v>87887</v>
      </c>
      <c r="AE34" s="53">
        <f t="shared" si="1"/>
        <v>108241</v>
      </c>
      <c r="AF34" s="53">
        <f t="shared" si="1"/>
        <v>750132</v>
      </c>
      <c r="AG34" s="56">
        <f t="shared" si="1"/>
        <v>34401</v>
      </c>
      <c r="AH34" s="55">
        <f t="shared" si="1"/>
        <v>59468</v>
      </c>
      <c r="AI34" s="53">
        <f t="shared" si="1"/>
        <v>42543</v>
      </c>
      <c r="AJ34" s="57">
        <f t="shared" si="1"/>
        <v>102011</v>
      </c>
      <c r="AK34" s="53">
        <f t="shared" si="1"/>
        <v>57271</v>
      </c>
      <c r="AL34" s="53">
        <f t="shared" si="1"/>
        <v>45088</v>
      </c>
      <c r="AM34" s="57">
        <f t="shared" si="1"/>
        <v>102359</v>
      </c>
      <c r="AN34" s="56">
        <f t="shared" si="1"/>
        <v>465</v>
      </c>
      <c r="AO34" s="55">
        <f t="shared" si="1"/>
        <v>163338</v>
      </c>
      <c r="AP34" s="53">
        <f t="shared" si="1"/>
        <v>344663797</v>
      </c>
      <c r="AQ34" s="53">
        <f t="shared" si="1"/>
        <v>4924</v>
      </c>
      <c r="AR34" s="53">
        <f t="shared" si="1"/>
        <v>5581306</v>
      </c>
      <c r="AS34" s="53">
        <f t="shared" si="1"/>
        <v>121538</v>
      </c>
      <c r="AT34" s="53">
        <f t="shared" si="1"/>
        <v>226084</v>
      </c>
      <c r="AU34" s="53">
        <f t="shared" si="1"/>
        <v>885895</v>
      </c>
      <c r="AV34" s="53">
        <f t="shared" si="1"/>
        <v>4995</v>
      </c>
      <c r="AW34" s="53">
        <f t="shared" si="1"/>
        <v>113848</v>
      </c>
      <c r="AX34" s="56">
        <f t="shared" si="1"/>
        <v>38317</v>
      </c>
    </row>
  </sheetData>
  <mergeCells count="32">
    <mergeCell ref="AH6:AJ6"/>
    <mergeCell ref="AA6:AA7"/>
    <mergeCell ref="AB6:AC6"/>
    <mergeCell ref="F6:F7"/>
    <mergeCell ref="G6:G7"/>
    <mergeCell ref="W6:W7"/>
    <mergeCell ref="X6:Z6"/>
    <mergeCell ref="AH4:AN4"/>
    <mergeCell ref="AO4:AX4"/>
    <mergeCell ref="A5:B8"/>
    <mergeCell ref="AH5:AM5"/>
    <mergeCell ref="AN5:AN7"/>
    <mergeCell ref="AO5:AP6"/>
    <mergeCell ref="AQ5:AR6"/>
    <mergeCell ref="AD6:AF6"/>
    <mergeCell ref="AG6:AG7"/>
    <mergeCell ref="P4:W4"/>
    <mergeCell ref="AK6:AM6"/>
    <mergeCell ref="AS5:AX6"/>
    <mergeCell ref="H6:M6"/>
    <mergeCell ref="N6:O6"/>
    <mergeCell ref="P6:R6"/>
    <mergeCell ref="C5:O5"/>
    <mergeCell ref="A4:B4"/>
    <mergeCell ref="C4:O4"/>
    <mergeCell ref="P5:W5"/>
    <mergeCell ref="S6:U6"/>
    <mergeCell ref="X4:AG4"/>
    <mergeCell ref="C6:C7"/>
    <mergeCell ref="V6:V7"/>
    <mergeCell ref="D6:E6"/>
    <mergeCell ref="X5:AG5"/>
  </mergeCells>
  <phoneticPr fontId="2"/>
  <dataValidations count="5">
    <dataValidation type="whole" allowBlank="1" showInputMessage="1" showErrorMessage="1" errorTitle="入力エラー" error="数値以外の入力または､9桁以上の入力は行えません。" sqref="O33 M33 F33 AT33:AU33 F9:F31 M9:M31 O9:O31 AW9:AX31 AT9:AU31 AW33:AX33">
      <formula1>-9999999</formula1>
      <formula2>99999999</formula2>
    </dataValidation>
    <dataValidation type="whole" allowBlank="1" showInputMessage="1" showErrorMessage="1" errorTitle="入力エラー" error="数値以外の入力または､7桁以上の入力は行えません。" sqref="AI33 S33:T33 Q33 V33:W33 AD33 AV33 AD9:AD31 V9:W31 Q9:Q31 S9:T31 AI9:AI31 AO9:AO31 AV9:AV31 AO33">
      <formula1>-99999</formula1>
      <formula2>999999</formula2>
    </dataValidation>
    <dataValidation type="whole" allowBlank="1" showInputMessage="1" showErrorMessage="1" errorTitle="入力エラー" error="数値以外の入力または､8桁以上の入力は行えません。" sqref="AE9:AE34 R9:R34 P9:P34 N9:N34 G9:G34 Y9:Y34 AC9:AC34 AH9:AH34 AQ9:AQ34 AK9:AL31 AS9:AS34 AT32:AX32 E32:F32 H32:M32 O32 Q32 S32:X32 Z32:AB32 AD32 AF32:AG32 AI32:AP32 AR32 AT34:AX34 AK33:AL33 E34:F34 H34:M34 O34 Q34 S34:X34 Z34:AB34 AD34 AF34:AG34 AI34:AP34 AR34 C9:D34 E9:E31 E33">
      <formula1>-999999</formula1>
      <formula2>9999999</formula2>
    </dataValidation>
    <dataValidation type="whole" allowBlank="1" showInputMessage="1" showErrorMessage="1" errorTitle="入力エラー" error="数値以外の入力または､11桁以上の入力は行えません。" sqref="AR33 AB9:AB31 AR9:AR31 AB33">
      <formula1>-999999999</formula1>
      <formula2>9999999999</formula2>
    </dataValidation>
    <dataValidation type="whole" allowBlank="1" showInputMessage="1" showErrorMessage="1" errorTitle="入力エラー" error="数値以外の入力または､10桁以上の入力は行えません。" sqref="X33 AF33:AG33 AA33 H33:L33 AP33 H9:L31 AA9:AA31 AF9:AG31 X9:X31 AN9:AN31 AP9:AP31 AN33">
      <formula1>-99999999</formula1>
      <formula2>999999999</formula2>
    </dataValidation>
  </dataValidations>
  <pageMargins left="0.59055118110236227" right="0" top="0.6692913385826772" bottom="0.39370078740157483" header="0.51181102362204722" footer="0.19685039370078741"/>
  <pageSetup paperSize="9" firstPageNumber="79" pageOrder="overThenDown" orientation="landscape" useFirstPageNumber="1" horizontalDpi="300" verticalDpi="300" r:id="rId1"/>
  <headerFooter alignWithMargins="0">
    <oddHeader>&amp;C&amp;"ＭＳ Ｐゴシック,太字"&amp;12第19表　令和２年度分に係る所得控除等の人員等に関する調</oddHeader>
  </headerFooter>
  <colBreaks count="4" manualBreakCount="4">
    <brk id="15" max="33" man="1"/>
    <brk id="23" max="33" man="1"/>
    <brk id="33" max="33" man="1"/>
    <brk id="40" max="1048575" man="1"/>
  </colBreaks>
  <ignoredErrors>
    <ignoredError sqref="C3:D3 E3:AX3" numberStoredAsText="1"/>
    <ignoredError sqref="F32:AX32 C34:D34 C32 F34:AX3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表19</vt:lpstr>
      <vt:lpstr>表19!Print_Area</vt:lpstr>
      <vt:lpstr>表19!Print_Titles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2019-01-16T01:56:13Z</cp:lastPrinted>
  <dcterms:created xsi:type="dcterms:W3CDTF">2012-09-13T10:57:50Z</dcterms:created>
  <dcterms:modified xsi:type="dcterms:W3CDTF">2022-06-16T02:46:23Z</dcterms:modified>
</cp:coreProperties>
</file>